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T:\14-FONDS_EUROPE\FEADER\PSN\6. SAFRAN\1. Dispositifs PSN\73.05 - Amélioration des services de base et infrastrutures dans les zones rurales\"/>
    </mc:Choice>
  </mc:AlternateContent>
  <workbookProtection workbookAlgorithmName="SHA-512" workbookHashValue="T6qEs33A6ttblkhcLTsRchpe14CG2PxilVhwgrBWhR0BGgix0J+VRU7vvlYDXs4uIaLo+4WDfW4/hkTeKSupRA==" workbookSaltValue="UQzFlsLDu2w0iCad/KHhFQ==" workbookSpinCount="100000" lockStructure="1"/>
  <bookViews>
    <workbookView xWindow="0" yWindow="0" windowWidth="20490" windowHeight="7530" tabRatio="857" activeTab="2"/>
  </bookViews>
  <sheets>
    <sheet name="Notice" sheetId="22" r:id="rId1"/>
    <sheet name="Dépenses sur Devis" sheetId="24" r:id="rId2"/>
    <sheet name="Synthèse dépenses bénéficiaire" sheetId="20" r:id="rId3"/>
    <sheet name="Instruction dépenses SI" sheetId="25" state="hidden" r:id="rId4"/>
    <sheet name="Synthèse dépenses SI" sheetId="21" state="hidden" r:id="rId5"/>
    <sheet name="Listes" sheetId="2" state="hidden" r:id="rId6"/>
  </sheets>
  <externalReferences>
    <externalReference r:id="rId7"/>
  </externalReferences>
  <definedNames>
    <definedName name="Barge">Listes!#REF!</definedName>
    <definedName name="Liste_postes">[1]!Tableau1[Liste des Postes]</definedName>
    <definedName name="_xlnm.Print_Area" localSheetId="2">'Synthèse dépenses bénéficiaire'!$A$1:$M$22</definedName>
    <definedName name="_xlnm.Print_Area" localSheetId="4">'Synthèse dépenses SI'!$B$1:$G$26</definedName>
  </definedNames>
  <calcPr calcId="162913"/>
</workbook>
</file>

<file path=xl/calcChain.xml><?xml version="1.0" encoding="utf-8"?>
<calcChain xmlns="http://schemas.openxmlformats.org/spreadsheetml/2006/main">
  <c r="C29" i="21" l="1"/>
  <c r="H506" i="24" l="1"/>
  <c r="E6" i="25" l="1"/>
  <c r="E10" i="21" l="1"/>
  <c r="H6" i="25" l="1"/>
  <c r="H7" i="25"/>
  <c r="G7" i="25"/>
  <c r="G8" i="25"/>
  <c r="F6" i="25"/>
  <c r="F7" i="25"/>
  <c r="F8" i="25"/>
  <c r="F9" i="25"/>
  <c r="E7" i="25"/>
  <c r="E10" i="25"/>
  <c r="D8" i="25"/>
  <c r="D6" i="25"/>
  <c r="D7" i="25"/>
  <c r="D9" i="25"/>
  <c r="C9" i="25"/>
  <c r="C8" i="25"/>
  <c r="C7" i="25"/>
  <c r="B10" i="25"/>
  <c r="B15" i="25"/>
  <c r="B6" i="25"/>
  <c r="E11" i="21" l="1"/>
  <c r="G17" i="20" l="1"/>
  <c r="G16" i="20"/>
  <c r="G15" i="20" l="1"/>
  <c r="G18" i="20" s="1"/>
  <c r="D15" i="20"/>
  <c r="D16" i="20" s="1"/>
  <c r="E8" i="25" l="1"/>
  <c r="N8" i="25" s="1"/>
  <c r="E9" i="25"/>
  <c r="N9" i="25" s="1"/>
  <c r="N10" i="25"/>
  <c r="E11" i="25"/>
  <c r="N11" i="25" s="1"/>
  <c r="E12" i="25"/>
  <c r="N12" i="25" s="1"/>
  <c r="E13" i="25"/>
  <c r="N13" i="25" s="1"/>
  <c r="E14" i="25"/>
  <c r="N14" i="25" s="1"/>
  <c r="E15" i="25"/>
  <c r="N15" i="25" s="1"/>
  <c r="E16" i="25"/>
  <c r="N16" i="25" s="1"/>
  <c r="E17" i="25"/>
  <c r="N17" i="25" s="1"/>
  <c r="E18" i="25"/>
  <c r="N18" i="25" s="1"/>
  <c r="E19" i="25"/>
  <c r="N19" i="25" s="1"/>
  <c r="E20" i="25"/>
  <c r="N20" i="25" s="1"/>
  <c r="E21" i="25"/>
  <c r="N21" i="25" s="1"/>
  <c r="E22" i="25"/>
  <c r="N22" i="25" s="1"/>
  <c r="E23" i="25"/>
  <c r="N23" i="25" s="1"/>
  <c r="E24" i="25"/>
  <c r="N24" i="25" s="1"/>
  <c r="E25" i="25"/>
  <c r="N25" i="25" s="1"/>
  <c r="E26" i="25"/>
  <c r="N26" i="25" s="1"/>
  <c r="E27" i="25"/>
  <c r="N27" i="25" s="1"/>
  <c r="E28" i="25"/>
  <c r="N28" i="25" s="1"/>
  <c r="E29" i="25"/>
  <c r="N29" i="25" s="1"/>
  <c r="E30" i="25"/>
  <c r="N30" i="25" s="1"/>
  <c r="E31" i="25"/>
  <c r="N31" i="25" s="1"/>
  <c r="E32" i="25"/>
  <c r="N32" i="25" s="1"/>
  <c r="E33" i="25"/>
  <c r="N33" i="25" s="1"/>
  <c r="E34" i="25"/>
  <c r="N34" i="25" s="1"/>
  <c r="E35" i="25"/>
  <c r="N35" i="25" s="1"/>
  <c r="E36" i="25"/>
  <c r="N36" i="25" s="1"/>
  <c r="E37" i="25"/>
  <c r="N37" i="25" s="1"/>
  <c r="E38" i="25"/>
  <c r="N38" i="25" s="1"/>
  <c r="E39" i="25"/>
  <c r="N39" i="25" s="1"/>
  <c r="E40" i="25"/>
  <c r="N40" i="25" s="1"/>
  <c r="E41" i="25"/>
  <c r="N41" i="25" s="1"/>
  <c r="E42" i="25"/>
  <c r="N42" i="25" s="1"/>
  <c r="E43" i="25"/>
  <c r="N43" i="25" s="1"/>
  <c r="E44" i="25"/>
  <c r="N44" i="25" s="1"/>
  <c r="E45" i="25"/>
  <c r="N45" i="25" s="1"/>
  <c r="E46" i="25"/>
  <c r="N46" i="25" s="1"/>
  <c r="E47" i="25"/>
  <c r="N47" i="25" s="1"/>
  <c r="E48" i="25"/>
  <c r="N48" i="25" s="1"/>
  <c r="E49" i="25"/>
  <c r="N49" i="25" s="1"/>
  <c r="E50" i="25"/>
  <c r="N50" i="25" s="1"/>
  <c r="E51" i="25"/>
  <c r="N51" i="25" s="1"/>
  <c r="E52" i="25"/>
  <c r="N52" i="25" s="1"/>
  <c r="E53" i="25"/>
  <c r="N53" i="25" s="1"/>
  <c r="E54" i="25"/>
  <c r="N54" i="25" s="1"/>
  <c r="E55" i="25"/>
  <c r="N55" i="25" s="1"/>
  <c r="E56" i="25"/>
  <c r="N56" i="25" s="1"/>
  <c r="E57" i="25"/>
  <c r="N57" i="25" s="1"/>
  <c r="E58" i="25"/>
  <c r="N58" i="25" s="1"/>
  <c r="E59" i="25"/>
  <c r="N59" i="25" s="1"/>
  <c r="E60" i="25"/>
  <c r="N60" i="25" s="1"/>
  <c r="E61" i="25"/>
  <c r="N61" i="25" s="1"/>
  <c r="E62" i="25"/>
  <c r="N62" i="25" s="1"/>
  <c r="E63" i="25"/>
  <c r="N63" i="25" s="1"/>
  <c r="E64" i="25"/>
  <c r="N64" i="25" s="1"/>
  <c r="E65" i="25"/>
  <c r="N65" i="25" s="1"/>
  <c r="E66" i="25"/>
  <c r="N66" i="25" s="1"/>
  <c r="E67" i="25"/>
  <c r="N67" i="25" s="1"/>
  <c r="E68" i="25"/>
  <c r="N68" i="25" s="1"/>
  <c r="E69" i="25"/>
  <c r="N69" i="25" s="1"/>
  <c r="E70" i="25"/>
  <c r="N70" i="25" s="1"/>
  <c r="E71" i="25"/>
  <c r="N71" i="25" s="1"/>
  <c r="E72" i="25"/>
  <c r="N72" i="25" s="1"/>
  <c r="E73" i="25"/>
  <c r="N73" i="25" s="1"/>
  <c r="E74" i="25"/>
  <c r="N74" i="25" s="1"/>
  <c r="E75" i="25"/>
  <c r="N75" i="25" s="1"/>
  <c r="E76" i="25"/>
  <c r="N76" i="25" s="1"/>
  <c r="E77" i="25"/>
  <c r="N77" i="25" s="1"/>
  <c r="E78" i="25"/>
  <c r="N78" i="25" s="1"/>
  <c r="E79" i="25"/>
  <c r="N79" i="25" s="1"/>
  <c r="E80" i="25"/>
  <c r="N80" i="25" s="1"/>
  <c r="E81" i="25"/>
  <c r="N81" i="25" s="1"/>
  <c r="E82" i="25"/>
  <c r="N82" i="25" s="1"/>
  <c r="E83" i="25"/>
  <c r="N83" i="25" s="1"/>
  <c r="E84" i="25"/>
  <c r="N84" i="25" s="1"/>
  <c r="E85" i="25"/>
  <c r="N85" i="25" s="1"/>
  <c r="E86" i="25"/>
  <c r="N86" i="25" s="1"/>
  <c r="E87" i="25"/>
  <c r="N87" i="25" s="1"/>
  <c r="E88" i="25"/>
  <c r="N88" i="25" s="1"/>
  <c r="E89" i="25"/>
  <c r="N89" i="25" s="1"/>
  <c r="E90" i="25"/>
  <c r="N90" i="25" s="1"/>
  <c r="E91" i="25"/>
  <c r="N91" i="25" s="1"/>
  <c r="E92" i="25"/>
  <c r="N92" i="25" s="1"/>
  <c r="E93" i="25"/>
  <c r="N93" i="25" s="1"/>
  <c r="E94" i="25"/>
  <c r="N94" i="25" s="1"/>
  <c r="E95" i="25"/>
  <c r="N95" i="25" s="1"/>
  <c r="E96" i="25"/>
  <c r="N96" i="25" s="1"/>
  <c r="E97" i="25"/>
  <c r="N97" i="25" s="1"/>
  <c r="E98" i="25"/>
  <c r="N98" i="25" s="1"/>
  <c r="E99" i="25"/>
  <c r="N99" i="25" s="1"/>
  <c r="E100" i="25"/>
  <c r="N100" i="25" s="1"/>
  <c r="E101" i="25"/>
  <c r="N101" i="25" s="1"/>
  <c r="E102" i="25"/>
  <c r="N102" i="25" s="1"/>
  <c r="E103" i="25"/>
  <c r="N103" i="25" s="1"/>
  <c r="E104" i="25"/>
  <c r="N104" i="25" s="1"/>
  <c r="E105" i="25"/>
  <c r="N105" i="25" s="1"/>
  <c r="E106" i="25"/>
  <c r="N106" i="25" s="1"/>
  <c r="E107" i="25"/>
  <c r="N107" i="25" s="1"/>
  <c r="E108" i="25"/>
  <c r="N108" i="25" s="1"/>
  <c r="E109" i="25"/>
  <c r="N109" i="25" s="1"/>
  <c r="E110" i="25"/>
  <c r="N110" i="25" s="1"/>
  <c r="E111" i="25"/>
  <c r="N111" i="25" s="1"/>
  <c r="E112" i="25"/>
  <c r="N112" i="25" s="1"/>
  <c r="E113" i="25"/>
  <c r="N113" i="25" s="1"/>
  <c r="E114" i="25"/>
  <c r="N114" i="25" s="1"/>
  <c r="E115" i="25"/>
  <c r="N115" i="25" s="1"/>
  <c r="E116" i="25"/>
  <c r="N116" i="25" s="1"/>
  <c r="E117" i="25"/>
  <c r="N117" i="25" s="1"/>
  <c r="E118" i="25"/>
  <c r="N118" i="25" s="1"/>
  <c r="E119" i="25"/>
  <c r="N119" i="25" s="1"/>
  <c r="E120" i="25"/>
  <c r="N120" i="25" s="1"/>
  <c r="E121" i="25"/>
  <c r="N121" i="25" s="1"/>
  <c r="E122" i="25"/>
  <c r="N122" i="25" s="1"/>
  <c r="E123" i="25"/>
  <c r="N123" i="25" s="1"/>
  <c r="E124" i="25"/>
  <c r="N124" i="25" s="1"/>
  <c r="E125" i="25"/>
  <c r="N125" i="25" s="1"/>
  <c r="E126" i="25"/>
  <c r="N126" i="25" s="1"/>
  <c r="E127" i="25"/>
  <c r="N127" i="25" s="1"/>
  <c r="E128" i="25"/>
  <c r="N128" i="25" s="1"/>
  <c r="E129" i="25"/>
  <c r="N129" i="25" s="1"/>
  <c r="E130" i="25"/>
  <c r="N130" i="25" s="1"/>
  <c r="E131" i="25"/>
  <c r="N131" i="25" s="1"/>
  <c r="E132" i="25"/>
  <c r="N132" i="25" s="1"/>
  <c r="E133" i="25"/>
  <c r="N133" i="25" s="1"/>
  <c r="E134" i="25"/>
  <c r="N134" i="25" s="1"/>
  <c r="E135" i="25"/>
  <c r="N135" i="25" s="1"/>
  <c r="E136" i="25"/>
  <c r="N136" i="25" s="1"/>
  <c r="E137" i="25"/>
  <c r="N137" i="25" s="1"/>
  <c r="E138" i="25"/>
  <c r="N138" i="25" s="1"/>
  <c r="E139" i="25"/>
  <c r="N139" i="25" s="1"/>
  <c r="E140" i="25"/>
  <c r="N140" i="25" s="1"/>
  <c r="E141" i="25"/>
  <c r="N141" i="25" s="1"/>
  <c r="E142" i="25"/>
  <c r="N142" i="25" s="1"/>
  <c r="E143" i="25"/>
  <c r="N143" i="25" s="1"/>
  <c r="E144" i="25"/>
  <c r="N144" i="25" s="1"/>
  <c r="E145" i="25"/>
  <c r="N145" i="25" s="1"/>
  <c r="E146" i="25"/>
  <c r="N146" i="25" s="1"/>
  <c r="E147" i="25"/>
  <c r="N147" i="25" s="1"/>
  <c r="E148" i="25"/>
  <c r="N148" i="25" s="1"/>
  <c r="E149" i="25"/>
  <c r="N149" i="25" s="1"/>
  <c r="E150" i="25"/>
  <c r="N150" i="25" s="1"/>
  <c r="E151" i="25"/>
  <c r="N151" i="25" s="1"/>
  <c r="E152" i="25"/>
  <c r="N152" i="25" s="1"/>
  <c r="E153" i="25"/>
  <c r="N153" i="25" s="1"/>
  <c r="E154" i="25"/>
  <c r="N154" i="25" s="1"/>
  <c r="E155" i="25"/>
  <c r="N155" i="25" s="1"/>
  <c r="E156" i="25"/>
  <c r="N156" i="25" s="1"/>
  <c r="E157" i="25"/>
  <c r="N157" i="25" s="1"/>
  <c r="E158" i="25"/>
  <c r="N158" i="25" s="1"/>
  <c r="E159" i="25"/>
  <c r="N159" i="25" s="1"/>
  <c r="E160" i="25"/>
  <c r="N160" i="25" s="1"/>
  <c r="E161" i="25"/>
  <c r="N161" i="25" s="1"/>
  <c r="E162" i="25"/>
  <c r="N162" i="25" s="1"/>
  <c r="E163" i="25"/>
  <c r="N163" i="25" s="1"/>
  <c r="E164" i="25"/>
  <c r="N164" i="25" s="1"/>
  <c r="E165" i="25"/>
  <c r="N165" i="25" s="1"/>
  <c r="E166" i="25"/>
  <c r="N166" i="25" s="1"/>
  <c r="E167" i="25"/>
  <c r="N167" i="25" s="1"/>
  <c r="E168" i="25"/>
  <c r="N168" i="25" s="1"/>
  <c r="E169" i="25"/>
  <c r="N169" i="25" s="1"/>
  <c r="E170" i="25"/>
  <c r="N170" i="25" s="1"/>
  <c r="E171" i="25"/>
  <c r="N171" i="25" s="1"/>
  <c r="E172" i="25"/>
  <c r="N172" i="25" s="1"/>
  <c r="E173" i="25"/>
  <c r="N173" i="25" s="1"/>
  <c r="E174" i="25"/>
  <c r="N174" i="25" s="1"/>
  <c r="E175" i="25"/>
  <c r="N175" i="25" s="1"/>
  <c r="E176" i="25"/>
  <c r="N176" i="25" s="1"/>
  <c r="E177" i="25"/>
  <c r="N177" i="25" s="1"/>
  <c r="E178" i="25"/>
  <c r="N178" i="25" s="1"/>
  <c r="E179" i="25"/>
  <c r="N179" i="25" s="1"/>
  <c r="E180" i="25"/>
  <c r="N180" i="25" s="1"/>
  <c r="E181" i="25"/>
  <c r="N181" i="25" s="1"/>
  <c r="E182" i="25"/>
  <c r="N182" i="25" s="1"/>
  <c r="E183" i="25"/>
  <c r="N183" i="25" s="1"/>
  <c r="E184" i="25"/>
  <c r="N184" i="25" s="1"/>
  <c r="E185" i="25"/>
  <c r="N185" i="25" s="1"/>
  <c r="E186" i="25"/>
  <c r="N186" i="25" s="1"/>
  <c r="E187" i="25"/>
  <c r="N187" i="25" s="1"/>
  <c r="E188" i="25"/>
  <c r="N188" i="25" s="1"/>
  <c r="E189" i="25"/>
  <c r="N189" i="25" s="1"/>
  <c r="E190" i="25"/>
  <c r="N190" i="25" s="1"/>
  <c r="E191" i="25"/>
  <c r="N191" i="25" s="1"/>
  <c r="E192" i="25"/>
  <c r="N192" i="25" s="1"/>
  <c r="E193" i="25"/>
  <c r="N193" i="25" s="1"/>
  <c r="E194" i="25"/>
  <c r="N194" i="25" s="1"/>
  <c r="E195" i="25"/>
  <c r="N195" i="25" s="1"/>
  <c r="E196" i="25"/>
  <c r="N196" i="25" s="1"/>
  <c r="E197" i="25"/>
  <c r="N197" i="25" s="1"/>
  <c r="E198" i="25"/>
  <c r="N198" i="25" s="1"/>
  <c r="E199" i="25"/>
  <c r="N199" i="25" s="1"/>
  <c r="E200" i="25"/>
  <c r="N200" i="25" s="1"/>
  <c r="E201" i="25"/>
  <c r="N201" i="25" s="1"/>
  <c r="E202" i="25"/>
  <c r="N202" i="25" s="1"/>
  <c r="E203" i="25"/>
  <c r="N203" i="25" s="1"/>
  <c r="E204" i="25"/>
  <c r="N204" i="25" s="1"/>
  <c r="E205" i="25"/>
  <c r="N205" i="25" s="1"/>
  <c r="E206" i="25"/>
  <c r="N206" i="25" s="1"/>
  <c r="E207" i="25"/>
  <c r="N207" i="25" s="1"/>
  <c r="E208" i="25"/>
  <c r="N208" i="25" s="1"/>
  <c r="E209" i="25"/>
  <c r="N209" i="25" s="1"/>
  <c r="E210" i="25"/>
  <c r="N210" i="25" s="1"/>
  <c r="E211" i="25"/>
  <c r="N211" i="25" s="1"/>
  <c r="E212" i="25"/>
  <c r="N212" i="25" s="1"/>
  <c r="E213" i="25"/>
  <c r="N213" i="25" s="1"/>
  <c r="E214" i="25"/>
  <c r="N214" i="25" s="1"/>
  <c r="E215" i="25"/>
  <c r="N215" i="25" s="1"/>
  <c r="E216" i="25"/>
  <c r="N216" i="25" s="1"/>
  <c r="E217" i="25"/>
  <c r="N217" i="25" s="1"/>
  <c r="E218" i="25"/>
  <c r="N218" i="25" s="1"/>
  <c r="E219" i="25"/>
  <c r="N219" i="25" s="1"/>
  <c r="E220" i="25"/>
  <c r="N220" i="25" s="1"/>
  <c r="E221" i="25"/>
  <c r="N221" i="25" s="1"/>
  <c r="E222" i="25"/>
  <c r="N222" i="25" s="1"/>
  <c r="E223" i="25"/>
  <c r="N223" i="25" s="1"/>
  <c r="E224" i="25"/>
  <c r="N224" i="25" s="1"/>
  <c r="E225" i="25"/>
  <c r="N225" i="25" s="1"/>
  <c r="E226" i="25"/>
  <c r="N226" i="25" s="1"/>
  <c r="E227" i="25"/>
  <c r="N227" i="25" s="1"/>
  <c r="E228" i="25"/>
  <c r="N228" i="25" s="1"/>
  <c r="E229" i="25"/>
  <c r="N229" i="25" s="1"/>
  <c r="E230" i="25"/>
  <c r="N230" i="25" s="1"/>
  <c r="E231" i="25"/>
  <c r="N231" i="25" s="1"/>
  <c r="E232" i="25"/>
  <c r="N232" i="25" s="1"/>
  <c r="E233" i="25"/>
  <c r="N233" i="25" s="1"/>
  <c r="E234" i="25"/>
  <c r="N234" i="25" s="1"/>
  <c r="E235" i="25"/>
  <c r="N235" i="25" s="1"/>
  <c r="E236" i="25"/>
  <c r="N236" i="25" s="1"/>
  <c r="E237" i="25"/>
  <c r="N237" i="25" s="1"/>
  <c r="E238" i="25"/>
  <c r="N238" i="25" s="1"/>
  <c r="E239" i="25"/>
  <c r="N239" i="25" s="1"/>
  <c r="E240" i="25"/>
  <c r="N240" i="25" s="1"/>
  <c r="E241" i="25"/>
  <c r="N241" i="25" s="1"/>
  <c r="E242" i="25"/>
  <c r="N242" i="25" s="1"/>
  <c r="E243" i="25"/>
  <c r="N243" i="25" s="1"/>
  <c r="E244" i="25"/>
  <c r="N244" i="25" s="1"/>
  <c r="E245" i="25"/>
  <c r="N245" i="25" s="1"/>
  <c r="E246" i="25"/>
  <c r="N246" i="25" s="1"/>
  <c r="E247" i="25"/>
  <c r="N247" i="25" s="1"/>
  <c r="E248" i="25"/>
  <c r="N248" i="25" s="1"/>
  <c r="E249" i="25"/>
  <c r="N249" i="25" s="1"/>
  <c r="E250" i="25"/>
  <c r="N250" i="25" s="1"/>
  <c r="E251" i="25"/>
  <c r="N251" i="25" s="1"/>
  <c r="E252" i="25"/>
  <c r="N252" i="25" s="1"/>
  <c r="E253" i="25"/>
  <c r="N253" i="25" s="1"/>
  <c r="E254" i="25"/>
  <c r="N254" i="25" s="1"/>
  <c r="E255" i="25"/>
  <c r="N255" i="25" s="1"/>
  <c r="E256" i="25"/>
  <c r="N256" i="25" s="1"/>
  <c r="E257" i="25"/>
  <c r="N257" i="25" s="1"/>
  <c r="E258" i="25"/>
  <c r="N258" i="25" s="1"/>
  <c r="E259" i="25"/>
  <c r="N259" i="25" s="1"/>
  <c r="E260" i="25"/>
  <c r="N260" i="25" s="1"/>
  <c r="E261" i="25"/>
  <c r="N261" i="25" s="1"/>
  <c r="E262" i="25"/>
  <c r="N262" i="25" s="1"/>
  <c r="E263" i="25"/>
  <c r="N263" i="25" s="1"/>
  <c r="E264" i="25"/>
  <c r="N264" i="25" s="1"/>
  <c r="E265" i="25"/>
  <c r="N265" i="25" s="1"/>
  <c r="E266" i="25"/>
  <c r="N266" i="25" s="1"/>
  <c r="E267" i="25"/>
  <c r="N267" i="25" s="1"/>
  <c r="E268" i="25"/>
  <c r="N268" i="25" s="1"/>
  <c r="E269" i="25"/>
  <c r="N269" i="25" s="1"/>
  <c r="E270" i="25"/>
  <c r="N270" i="25" s="1"/>
  <c r="E271" i="25"/>
  <c r="N271" i="25" s="1"/>
  <c r="E272" i="25"/>
  <c r="N272" i="25" s="1"/>
  <c r="E273" i="25"/>
  <c r="N273" i="25" s="1"/>
  <c r="E274" i="25"/>
  <c r="N274" i="25" s="1"/>
  <c r="E275" i="25"/>
  <c r="N275" i="25" s="1"/>
  <c r="E276" i="25"/>
  <c r="N276" i="25" s="1"/>
  <c r="E277" i="25"/>
  <c r="N277" i="25" s="1"/>
  <c r="E278" i="25"/>
  <c r="N278" i="25" s="1"/>
  <c r="E279" i="25"/>
  <c r="N279" i="25" s="1"/>
  <c r="E280" i="25"/>
  <c r="N280" i="25" s="1"/>
  <c r="E281" i="25"/>
  <c r="N281" i="25" s="1"/>
  <c r="E282" i="25"/>
  <c r="N282" i="25" s="1"/>
  <c r="E283" i="25"/>
  <c r="N283" i="25" s="1"/>
  <c r="E284" i="25"/>
  <c r="N284" i="25" s="1"/>
  <c r="E285" i="25"/>
  <c r="N285" i="25" s="1"/>
  <c r="E286" i="25"/>
  <c r="N286" i="25" s="1"/>
  <c r="E287" i="25"/>
  <c r="N287" i="25" s="1"/>
  <c r="E288" i="25"/>
  <c r="N288" i="25" s="1"/>
  <c r="E289" i="25"/>
  <c r="N289" i="25" s="1"/>
  <c r="E290" i="25"/>
  <c r="N290" i="25" s="1"/>
  <c r="E291" i="25"/>
  <c r="N291" i="25" s="1"/>
  <c r="E292" i="25"/>
  <c r="N292" i="25" s="1"/>
  <c r="E293" i="25"/>
  <c r="N293" i="25" s="1"/>
  <c r="E294" i="25"/>
  <c r="N294" i="25" s="1"/>
  <c r="E295" i="25"/>
  <c r="N295" i="25" s="1"/>
  <c r="E296" i="25"/>
  <c r="N296" i="25" s="1"/>
  <c r="E297" i="25"/>
  <c r="N297" i="25" s="1"/>
  <c r="E298" i="25"/>
  <c r="N298" i="25" s="1"/>
  <c r="E299" i="25"/>
  <c r="N299" i="25" s="1"/>
  <c r="E300" i="25"/>
  <c r="N300" i="25" s="1"/>
  <c r="E301" i="25"/>
  <c r="N301" i="25" s="1"/>
  <c r="E302" i="25"/>
  <c r="N302" i="25" s="1"/>
  <c r="E303" i="25"/>
  <c r="N303" i="25" s="1"/>
  <c r="E304" i="25"/>
  <c r="N304" i="25" s="1"/>
  <c r="E305" i="25"/>
  <c r="N305" i="25" s="1"/>
  <c r="E306" i="25"/>
  <c r="N306" i="25" s="1"/>
  <c r="E307" i="25"/>
  <c r="N307" i="25" s="1"/>
  <c r="E308" i="25"/>
  <c r="N308" i="25" s="1"/>
  <c r="E309" i="25"/>
  <c r="N309" i="25" s="1"/>
  <c r="E310" i="25"/>
  <c r="N310" i="25" s="1"/>
  <c r="E311" i="25"/>
  <c r="N311" i="25" s="1"/>
  <c r="E312" i="25"/>
  <c r="N312" i="25" s="1"/>
  <c r="E313" i="25"/>
  <c r="N313" i="25" s="1"/>
  <c r="E314" i="25"/>
  <c r="N314" i="25" s="1"/>
  <c r="E315" i="25"/>
  <c r="N315" i="25" s="1"/>
  <c r="E316" i="25"/>
  <c r="N316" i="25" s="1"/>
  <c r="E317" i="25"/>
  <c r="N317" i="25" s="1"/>
  <c r="E318" i="25"/>
  <c r="N318" i="25" s="1"/>
  <c r="E319" i="25"/>
  <c r="N319" i="25" s="1"/>
  <c r="E320" i="25"/>
  <c r="N320" i="25" s="1"/>
  <c r="E321" i="25"/>
  <c r="N321" i="25" s="1"/>
  <c r="E322" i="25"/>
  <c r="N322" i="25" s="1"/>
  <c r="E323" i="25"/>
  <c r="N323" i="25" s="1"/>
  <c r="E324" i="25"/>
  <c r="N324" i="25" s="1"/>
  <c r="E325" i="25"/>
  <c r="N325" i="25" s="1"/>
  <c r="E326" i="25"/>
  <c r="N326" i="25" s="1"/>
  <c r="E327" i="25"/>
  <c r="N327" i="25" s="1"/>
  <c r="E328" i="25"/>
  <c r="N328" i="25" s="1"/>
  <c r="E329" i="25"/>
  <c r="N329" i="25" s="1"/>
  <c r="E330" i="25"/>
  <c r="N330" i="25" s="1"/>
  <c r="E331" i="25"/>
  <c r="N331" i="25" s="1"/>
  <c r="E332" i="25"/>
  <c r="N332" i="25" s="1"/>
  <c r="E333" i="25"/>
  <c r="N333" i="25" s="1"/>
  <c r="E334" i="25"/>
  <c r="N334" i="25" s="1"/>
  <c r="E335" i="25"/>
  <c r="N335" i="25" s="1"/>
  <c r="E336" i="25"/>
  <c r="N336" i="25" s="1"/>
  <c r="E337" i="25"/>
  <c r="N337" i="25" s="1"/>
  <c r="E338" i="25"/>
  <c r="N338" i="25" s="1"/>
  <c r="E339" i="25"/>
  <c r="N339" i="25" s="1"/>
  <c r="E340" i="25"/>
  <c r="N340" i="25" s="1"/>
  <c r="E341" i="25"/>
  <c r="N341" i="25" s="1"/>
  <c r="E342" i="25"/>
  <c r="N342" i="25" s="1"/>
  <c r="E343" i="25"/>
  <c r="N343" i="25" s="1"/>
  <c r="E344" i="25"/>
  <c r="N344" i="25" s="1"/>
  <c r="E345" i="25"/>
  <c r="N345" i="25" s="1"/>
  <c r="E346" i="25"/>
  <c r="N346" i="25" s="1"/>
  <c r="E347" i="25"/>
  <c r="N347" i="25" s="1"/>
  <c r="E348" i="25"/>
  <c r="N348" i="25" s="1"/>
  <c r="E349" i="25"/>
  <c r="N349" i="25" s="1"/>
  <c r="E350" i="25"/>
  <c r="N350" i="25" s="1"/>
  <c r="E351" i="25"/>
  <c r="N351" i="25" s="1"/>
  <c r="E352" i="25"/>
  <c r="N352" i="25" s="1"/>
  <c r="E353" i="25"/>
  <c r="N353" i="25" s="1"/>
  <c r="E354" i="25"/>
  <c r="N354" i="25" s="1"/>
  <c r="E355" i="25"/>
  <c r="N355" i="25" s="1"/>
  <c r="E356" i="25"/>
  <c r="N356" i="25" s="1"/>
  <c r="E357" i="25"/>
  <c r="N357" i="25" s="1"/>
  <c r="E358" i="25"/>
  <c r="N358" i="25" s="1"/>
  <c r="E359" i="25"/>
  <c r="N359" i="25" s="1"/>
  <c r="E360" i="25"/>
  <c r="N360" i="25" s="1"/>
  <c r="E361" i="25"/>
  <c r="N361" i="25" s="1"/>
  <c r="E362" i="25"/>
  <c r="N362" i="25" s="1"/>
  <c r="E363" i="25"/>
  <c r="N363" i="25" s="1"/>
  <c r="E364" i="25"/>
  <c r="N364" i="25" s="1"/>
  <c r="E365" i="25"/>
  <c r="N365" i="25" s="1"/>
  <c r="E366" i="25"/>
  <c r="N366" i="25" s="1"/>
  <c r="E367" i="25"/>
  <c r="N367" i="25" s="1"/>
  <c r="E368" i="25"/>
  <c r="N368" i="25" s="1"/>
  <c r="E369" i="25"/>
  <c r="N369" i="25" s="1"/>
  <c r="E370" i="25"/>
  <c r="N370" i="25" s="1"/>
  <c r="E371" i="25"/>
  <c r="N371" i="25" s="1"/>
  <c r="E372" i="25"/>
  <c r="N372" i="25" s="1"/>
  <c r="E373" i="25"/>
  <c r="N373" i="25" s="1"/>
  <c r="E374" i="25"/>
  <c r="N374" i="25" s="1"/>
  <c r="E375" i="25"/>
  <c r="N375" i="25" s="1"/>
  <c r="E376" i="25"/>
  <c r="N376" i="25" s="1"/>
  <c r="E377" i="25"/>
  <c r="N377" i="25" s="1"/>
  <c r="E378" i="25"/>
  <c r="N378" i="25" s="1"/>
  <c r="E379" i="25"/>
  <c r="N379" i="25" s="1"/>
  <c r="E380" i="25"/>
  <c r="N380" i="25" s="1"/>
  <c r="E381" i="25"/>
  <c r="N381" i="25" s="1"/>
  <c r="E382" i="25"/>
  <c r="N382" i="25" s="1"/>
  <c r="E383" i="25"/>
  <c r="N383" i="25" s="1"/>
  <c r="E384" i="25"/>
  <c r="N384" i="25" s="1"/>
  <c r="E385" i="25"/>
  <c r="N385" i="25" s="1"/>
  <c r="E386" i="25"/>
  <c r="N386" i="25" s="1"/>
  <c r="E387" i="25"/>
  <c r="N387" i="25" s="1"/>
  <c r="E388" i="25"/>
  <c r="N388" i="25" s="1"/>
  <c r="E389" i="25"/>
  <c r="N389" i="25" s="1"/>
  <c r="E390" i="25"/>
  <c r="N390" i="25" s="1"/>
  <c r="E391" i="25"/>
  <c r="N391" i="25" s="1"/>
  <c r="E392" i="25"/>
  <c r="N392" i="25" s="1"/>
  <c r="E393" i="25"/>
  <c r="N393" i="25" s="1"/>
  <c r="E394" i="25"/>
  <c r="N394" i="25" s="1"/>
  <c r="E395" i="25"/>
  <c r="N395" i="25" s="1"/>
  <c r="E396" i="25"/>
  <c r="N396" i="25" s="1"/>
  <c r="E397" i="25"/>
  <c r="N397" i="25" s="1"/>
  <c r="E398" i="25"/>
  <c r="N398" i="25" s="1"/>
  <c r="E399" i="25"/>
  <c r="N399" i="25" s="1"/>
  <c r="E400" i="25"/>
  <c r="N400" i="25" s="1"/>
  <c r="E401" i="25"/>
  <c r="N401" i="25" s="1"/>
  <c r="E402" i="25"/>
  <c r="N402" i="25" s="1"/>
  <c r="E403" i="25"/>
  <c r="N403" i="25" s="1"/>
  <c r="E404" i="25"/>
  <c r="N404" i="25" s="1"/>
  <c r="E405" i="25"/>
  <c r="N405" i="25" s="1"/>
  <c r="E406" i="25"/>
  <c r="N406" i="25" s="1"/>
  <c r="E407" i="25"/>
  <c r="N407" i="25" s="1"/>
  <c r="E408" i="25"/>
  <c r="N408" i="25" s="1"/>
  <c r="E409" i="25"/>
  <c r="N409" i="25" s="1"/>
  <c r="E410" i="25"/>
  <c r="N410" i="25" s="1"/>
  <c r="E411" i="25"/>
  <c r="N411" i="25" s="1"/>
  <c r="E412" i="25"/>
  <c r="N412" i="25" s="1"/>
  <c r="E413" i="25"/>
  <c r="N413" i="25" s="1"/>
  <c r="E414" i="25"/>
  <c r="N414" i="25" s="1"/>
  <c r="E415" i="25"/>
  <c r="N415" i="25" s="1"/>
  <c r="E416" i="25"/>
  <c r="N416" i="25" s="1"/>
  <c r="E417" i="25"/>
  <c r="N417" i="25" s="1"/>
  <c r="E418" i="25"/>
  <c r="N418" i="25" s="1"/>
  <c r="E419" i="25"/>
  <c r="N419" i="25" s="1"/>
  <c r="E420" i="25"/>
  <c r="N420" i="25" s="1"/>
  <c r="E421" i="25"/>
  <c r="N421" i="25" s="1"/>
  <c r="E422" i="25"/>
  <c r="N422" i="25" s="1"/>
  <c r="E423" i="25"/>
  <c r="N423" i="25" s="1"/>
  <c r="E424" i="25"/>
  <c r="N424" i="25" s="1"/>
  <c r="E425" i="25"/>
  <c r="N425" i="25" s="1"/>
  <c r="E426" i="25"/>
  <c r="N426" i="25" s="1"/>
  <c r="E427" i="25"/>
  <c r="N427" i="25" s="1"/>
  <c r="E428" i="25"/>
  <c r="N428" i="25" s="1"/>
  <c r="E429" i="25"/>
  <c r="N429" i="25" s="1"/>
  <c r="E430" i="25"/>
  <c r="N430" i="25" s="1"/>
  <c r="E431" i="25"/>
  <c r="N431" i="25" s="1"/>
  <c r="E432" i="25"/>
  <c r="N432" i="25" s="1"/>
  <c r="E433" i="25"/>
  <c r="N433" i="25" s="1"/>
  <c r="E434" i="25"/>
  <c r="N434" i="25" s="1"/>
  <c r="E435" i="25"/>
  <c r="N435" i="25" s="1"/>
  <c r="E436" i="25"/>
  <c r="N436" i="25" s="1"/>
  <c r="E437" i="25"/>
  <c r="N437" i="25" s="1"/>
  <c r="E438" i="25"/>
  <c r="N438" i="25" s="1"/>
  <c r="E439" i="25"/>
  <c r="N439" i="25" s="1"/>
  <c r="E440" i="25"/>
  <c r="N440" i="25" s="1"/>
  <c r="E441" i="25"/>
  <c r="N441" i="25" s="1"/>
  <c r="E442" i="25"/>
  <c r="N442" i="25" s="1"/>
  <c r="E443" i="25"/>
  <c r="N443" i="25" s="1"/>
  <c r="E444" i="25"/>
  <c r="N444" i="25" s="1"/>
  <c r="E445" i="25"/>
  <c r="N445" i="25" s="1"/>
  <c r="E446" i="25"/>
  <c r="N446" i="25" s="1"/>
  <c r="E447" i="25"/>
  <c r="N447" i="25" s="1"/>
  <c r="E448" i="25"/>
  <c r="N448" i="25" s="1"/>
  <c r="E449" i="25"/>
  <c r="N449" i="25" s="1"/>
  <c r="E450" i="25"/>
  <c r="N450" i="25" s="1"/>
  <c r="E451" i="25"/>
  <c r="N451" i="25" s="1"/>
  <c r="E452" i="25"/>
  <c r="N452" i="25" s="1"/>
  <c r="E453" i="25"/>
  <c r="N453" i="25" s="1"/>
  <c r="E454" i="25"/>
  <c r="N454" i="25" s="1"/>
  <c r="E455" i="25"/>
  <c r="N455" i="25" s="1"/>
  <c r="E456" i="25"/>
  <c r="N456" i="25" s="1"/>
  <c r="E457" i="25"/>
  <c r="N457" i="25" s="1"/>
  <c r="E458" i="25"/>
  <c r="N458" i="25" s="1"/>
  <c r="E459" i="25"/>
  <c r="N459" i="25" s="1"/>
  <c r="E460" i="25"/>
  <c r="N460" i="25" s="1"/>
  <c r="E461" i="25"/>
  <c r="N461" i="25" s="1"/>
  <c r="E462" i="25"/>
  <c r="N462" i="25" s="1"/>
  <c r="E463" i="25"/>
  <c r="N463" i="25" s="1"/>
  <c r="E464" i="25"/>
  <c r="N464" i="25" s="1"/>
  <c r="E465" i="25"/>
  <c r="N465" i="25" s="1"/>
  <c r="E466" i="25"/>
  <c r="N466" i="25" s="1"/>
  <c r="E467" i="25"/>
  <c r="N467" i="25" s="1"/>
  <c r="E468" i="25"/>
  <c r="N468" i="25" s="1"/>
  <c r="E469" i="25"/>
  <c r="N469" i="25" s="1"/>
  <c r="E470" i="25"/>
  <c r="N470" i="25" s="1"/>
  <c r="E471" i="25"/>
  <c r="N471" i="25" s="1"/>
  <c r="E472" i="25"/>
  <c r="N472" i="25" s="1"/>
  <c r="E473" i="25"/>
  <c r="N473" i="25" s="1"/>
  <c r="E474" i="25"/>
  <c r="N474" i="25" s="1"/>
  <c r="E475" i="25"/>
  <c r="N475" i="25" s="1"/>
  <c r="E476" i="25"/>
  <c r="N476" i="25" s="1"/>
  <c r="E477" i="25"/>
  <c r="N477" i="25" s="1"/>
  <c r="E478" i="25"/>
  <c r="N478" i="25" s="1"/>
  <c r="E479" i="25"/>
  <c r="N479" i="25" s="1"/>
  <c r="E480" i="25"/>
  <c r="N480" i="25" s="1"/>
  <c r="E481" i="25"/>
  <c r="N481" i="25" s="1"/>
  <c r="E482" i="25"/>
  <c r="N482" i="25" s="1"/>
  <c r="E483" i="25"/>
  <c r="N483" i="25" s="1"/>
  <c r="E484" i="25"/>
  <c r="N484" i="25" s="1"/>
  <c r="E485" i="25"/>
  <c r="N485" i="25" s="1"/>
  <c r="E486" i="25"/>
  <c r="N486" i="25" s="1"/>
  <c r="E487" i="25"/>
  <c r="N487" i="25" s="1"/>
  <c r="E488" i="25"/>
  <c r="N488" i="25" s="1"/>
  <c r="E489" i="25"/>
  <c r="N489" i="25" s="1"/>
  <c r="E490" i="25"/>
  <c r="N490" i="25" s="1"/>
  <c r="E491" i="25"/>
  <c r="N491" i="25" s="1"/>
  <c r="E492" i="25"/>
  <c r="N492" i="25" s="1"/>
  <c r="E493" i="25"/>
  <c r="N493" i="25" s="1"/>
  <c r="E494" i="25"/>
  <c r="N494" i="25" s="1"/>
  <c r="E495" i="25"/>
  <c r="N495" i="25" s="1"/>
  <c r="E496" i="25"/>
  <c r="N496" i="25" s="1"/>
  <c r="E497" i="25"/>
  <c r="N497" i="25" s="1"/>
  <c r="E498" i="25"/>
  <c r="N498" i="25" s="1"/>
  <c r="E499" i="25"/>
  <c r="N499" i="25" s="1"/>
  <c r="E500" i="25"/>
  <c r="N500" i="25" s="1"/>
  <c r="E501" i="25"/>
  <c r="N501" i="25" s="1"/>
  <c r="E502" i="25"/>
  <c r="N502" i="25" s="1"/>
  <c r="E503" i="25"/>
  <c r="N503" i="25" s="1"/>
  <c r="E504" i="25"/>
  <c r="N504" i="25" s="1"/>
  <c r="E505" i="25"/>
  <c r="N505" i="25" s="1"/>
  <c r="N6" i="25"/>
  <c r="B7" i="25"/>
  <c r="B8" i="25"/>
  <c r="H8" i="25"/>
  <c r="B9" i="25"/>
  <c r="G9" i="25"/>
  <c r="K9" i="25" s="1"/>
  <c r="H9" i="25"/>
  <c r="C10" i="25"/>
  <c r="D10" i="25"/>
  <c r="F10" i="25"/>
  <c r="G10" i="25"/>
  <c r="K10" i="25" s="1"/>
  <c r="H10" i="25"/>
  <c r="B11" i="25"/>
  <c r="C11" i="25"/>
  <c r="D11" i="25"/>
  <c r="F11" i="25"/>
  <c r="G11" i="25"/>
  <c r="H11" i="25"/>
  <c r="B12" i="25"/>
  <c r="C12" i="25"/>
  <c r="D12" i="25"/>
  <c r="F12" i="25"/>
  <c r="G12" i="25"/>
  <c r="H12" i="25"/>
  <c r="B13" i="25"/>
  <c r="C13" i="25"/>
  <c r="D13" i="25"/>
  <c r="F13" i="25"/>
  <c r="G13" i="25"/>
  <c r="H13" i="25"/>
  <c r="B14" i="25"/>
  <c r="C14" i="25"/>
  <c r="D14" i="25"/>
  <c r="F14" i="25"/>
  <c r="G14" i="25"/>
  <c r="H14" i="25"/>
  <c r="C15" i="25"/>
  <c r="D15" i="25"/>
  <c r="F15" i="25"/>
  <c r="G15" i="25"/>
  <c r="H15" i="25"/>
  <c r="B16" i="25"/>
  <c r="C16" i="25"/>
  <c r="D16" i="25"/>
  <c r="F16" i="25"/>
  <c r="G16" i="25"/>
  <c r="H16" i="25"/>
  <c r="B17" i="25"/>
  <c r="C17" i="25"/>
  <c r="D17" i="25"/>
  <c r="F17" i="25"/>
  <c r="G17" i="25"/>
  <c r="H17" i="25"/>
  <c r="B18" i="25"/>
  <c r="C18" i="25"/>
  <c r="D18" i="25"/>
  <c r="F18" i="25"/>
  <c r="G18" i="25"/>
  <c r="H18" i="25"/>
  <c r="B19" i="25"/>
  <c r="C19" i="25"/>
  <c r="D19" i="25"/>
  <c r="F19" i="25"/>
  <c r="G19" i="25"/>
  <c r="H19" i="25"/>
  <c r="B20" i="25"/>
  <c r="C20" i="25"/>
  <c r="D20" i="25"/>
  <c r="F20" i="25"/>
  <c r="G20" i="25"/>
  <c r="H20" i="25"/>
  <c r="B21" i="25"/>
  <c r="C21" i="25"/>
  <c r="D21" i="25"/>
  <c r="F21" i="25"/>
  <c r="G21" i="25"/>
  <c r="H21" i="25"/>
  <c r="B22" i="25"/>
  <c r="C22" i="25"/>
  <c r="D22" i="25"/>
  <c r="F22" i="25"/>
  <c r="G22" i="25"/>
  <c r="H22" i="25"/>
  <c r="B23" i="25"/>
  <c r="C23" i="25"/>
  <c r="D23" i="25"/>
  <c r="F23" i="25"/>
  <c r="G23" i="25"/>
  <c r="H23" i="25"/>
  <c r="B24" i="25"/>
  <c r="C24" i="25"/>
  <c r="D24" i="25"/>
  <c r="F24" i="25"/>
  <c r="G24" i="25"/>
  <c r="H24" i="25"/>
  <c r="B25" i="25"/>
  <c r="C25" i="25"/>
  <c r="D25" i="25"/>
  <c r="F25" i="25"/>
  <c r="G25" i="25"/>
  <c r="H25" i="25"/>
  <c r="B26" i="25"/>
  <c r="C26" i="25"/>
  <c r="D26" i="25"/>
  <c r="F26" i="25"/>
  <c r="G26" i="25"/>
  <c r="H26" i="25"/>
  <c r="B27" i="25"/>
  <c r="C27" i="25"/>
  <c r="D27" i="25"/>
  <c r="F27" i="25"/>
  <c r="K27" i="25" s="1"/>
  <c r="G27" i="25"/>
  <c r="H27" i="25"/>
  <c r="B28" i="25"/>
  <c r="C28" i="25"/>
  <c r="D28" i="25"/>
  <c r="F28" i="25"/>
  <c r="G28" i="25"/>
  <c r="K28" i="25" s="1"/>
  <c r="H28" i="25"/>
  <c r="B29" i="25"/>
  <c r="C29" i="25"/>
  <c r="D29" i="25"/>
  <c r="F29" i="25"/>
  <c r="G29" i="25"/>
  <c r="H29" i="25"/>
  <c r="B30" i="25"/>
  <c r="C30" i="25"/>
  <c r="D30" i="25"/>
  <c r="F30" i="25"/>
  <c r="G30" i="25"/>
  <c r="H30" i="25"/>
  <c r="B31" i="25"/>
  <c r="C31" i="25"/>
  <c r="D31" i="25"/>
  <c r="F31" i="25"/>
  <c r="G31" i="25"/>
  <c r="H31" i="25"/>
  <c r="B32" i="25"/>
  <c r="C32" i="25"/>
  <c r="D32" i="25"/>
  <c r="F32" i="25"/>
  <c r="G32" i="25"/>
  <c r="H32" i="25"/>
  <c r="B33" i="25"/>
  <c r="C33" i="25"/>
  <c r="D33" i="25"/>
  <c r="F33" i="25"/>
  <c r="G33" i="25"/>
  <c r="H33" i="25"/>
  <c r="B34" i="25"/>
  <c r="C34" i="25"/>
  <c r="D34" i="25"/>
  <c r="F34" i="25"/>
  <c r="G34" i="25"/>
  <c r="H34" i="25"/>
  <c r="B35" i="25"/>
  <c r="C35" i="25"/>
  <c r="D35" i="25"/>
  <c r="F35" i="25"/>
  <c r="G35" i="25"/>
  <c r="H35" i="25"/>
  <c r="B36" i="25"/>
  <c r="C36" i="25"/>
  <c r="D36" i="25"/>
  <c r="F36" i="25"/>
  <c r="G36" i="25"/>
  <c r="H36" i="25"/>
  <c r="B37" i="25"/>
  <c r="C37" i="25"/>
  <c r="D37" i="25"/>
  <c r="F37" i="25"/>
  <c r="G37" i="25"/>
  <c r="H37" i="25"/>
  <c r="B38" i="25"/>
  <c r="C38" i="25"/>
  <c r="D38" i="25"/>
  <c r="F38" i="25"/>
  <c r="G38" i="25"/>
  <c r="H38" i="25"/>
  <c r="B39" i="25"/>
  <c r="C39" i="25"/>
  <c r="D39" i="25"/>
  <c r="F39" i="25"/>
  <c r="K39" i="25" s="1"/>
  <c r="G39" i="25"/>
  <c r="H39" i="25"/>
  <c r="B40" i="25"/>
  <c r="C40" i="25"/>
  <c r="D40" i="25"/>
  <c r="F40" i="25"/>
  <c r="G40" i="25"/>
  <c r="H40" i="25"/>
  <c r="B41" i="25"/>
  <c r="C41" i="25"/>
  <c r="D41" i="25"/>
  <c r="F41" i="25"/>
  <c r="G41" i="25"/>
  <c r="H41" i="25"/>
  <c r="B42" i="25"/>
  <c r="C42" i="25"/>
  <c r="D42" i="25"/>
  <c r="F42" i="25"/>
  <c r="G42" i="25"/>
  <c r="H42" i="25"/>
  <c r="B43" i="25"/>
  <c r="C43" i="25"/>
  <c r="D43" i="25"/>
  <c r="F43" i="25"/>
  <c r="G43" i="25"/>
  <c r="H43" i="25"/>
  <c r="B44" i="25"/>
  <c r="C44" i="25"/>
  <c r="D44" i="25"/>
  <c r="F44" i="25"/>
  <c r="G44" i="25"/>
  <c r="K44" i="25" s="1"/>
  <c r="H44" i="25"/>
  <c r="B45" i="25"/>
  <c r="C45" i="25"/>
  <c r="D45" i="25"/>
  <c r="F45" i="25"/>
  <c r="G45" i="25"/>
  <c r="H45" i="25"/>
  <c r="B46" i="25"/>
  <c r="C46" i="25"/>
  <c r="D46" i="25"/>
  <c r="F46" i="25"/>
  <c r="G46" i="25"/>
  <c r="H46" i="25"/>
  <c r="B47" i="25"/>
  <c r="C47" i="25"/>
  <c r="D47" i="25"/>
  <c r="F47" i="25"/>
  <c r="G47" i="25"/>
  <c r="H47" i="25"/>
  <c r="B48" i="25"/>
  <c r="C48" i="25"/>
  <c r="D48" i="25"/>
  <c r="F48" i="25"/>
  <c r="G48" i="25"/>
  <c r="H48" i="25"/>
  <c r="B49" i="25"/>
  <c r="C49" i="25"/>
  <c r="D49" i="25"/>
  <c r="F49" i="25"/>
  <c r="G49" i="25"/>
  <c r="H49" i="25"/>
  <c r="B50" i="25"/>
  <c r="C50" i="25"/>
  <c r="D50" i="25"/>
  <c r="F50" i="25"/>
  <c r="G50" i="25"/>
  <c r="H50" i="25"/>
  <c r="B51" i="25"/>
  <c r="C51" i="25"/>
  <c r="D51" i="25"/>
  <c r="F51" i="25"/>
  <c r="G51" i="25"/>
  <c r="H51" i="25"/>
  <c r="B52" i="25"/>
  <c r="C52" i="25"/>
  <c r="D52" i="25"/>
  <c r="F52" i="25"/>
  <c r="G52" i="25"/>
  <c r="H52" i="25"/>
  <c r="B53" i="25"/>
  <c r="C53" i="25"/>
  <c r="D53" i="25"/>
  <c r="F53" i="25"/>
  <c r="G53" i="25"/>
  <c r="H53" i="25"/>
  <c r="B54" i="25"/>
  <c r="C54" i="25"/>
  <c r="D54" i="25"/>
  <c r="F54" i="25"/>
  <c r="G54" i="25"/>
  <c r="H54" i="25"/>
  <c r="B55" i="25"/>
  <c r="C55" i="25"/>
  <c r="D55" i="25"/>
  <c r="F55" i="25"/>
  <c r="G55" i="25"/>
  <c r="H55" i="25"/>
  <c r="B56" i="25"/>
  <c r="C56" i="25"/>
  <c r="D56" i="25"/>
  <c r="F56" i="25"/>
  <c r="G56" i="25"/>
  <c r="H56" i="25"/>
  <c r="B57" i="25"/>
  <c r="C57" i="25"/>
  <c r="D57" i="25"/>
  <c r="F57" i="25"/>
  <c r="G57" i="25"/>
  <c r="H57" i="25"/>
  <c r="B58" i="25"/>
  <c r="C58" i="25"/>
  <c r="D58" i="25"/>
  <c r="F58" i="25"/>
  <c r="G58" i="25"/>
  <c r="H58" i="25"/>
  <c r="B59" i="25"/>
  <c r="C59" i="25"/>
  <c r="D59" i="25"/>
  <c r="F59" i="25"/>
  <c r="K59" i="25" s="1"/>
  <c r="G59" i="25"/>
  <c r="H59" i="25"/>
  <c r="B60" i="25"/>
  <c r="C60" i="25"/>
  <c r="D60" i="25"/>
  <c r="F60" i="25"/>
  <c r="G60" i="25"/>
  <c r="H60" i="25"/>
  <c r="B61" i="25"/>
  <c r="C61" i="25"/>
  <c r="D61" i="25"/>
  <c r="F61" i="25"/>
  <c r="G61" i="25"/>
  <c r="H61" i="25"/>
  <c r="B62" i="25"/>
  <c r="C62" i="25"/>
  <c r="D62" i="25"/>
  <c r="F62" i="25"/>
  <c r="G62" i="25"/>
  <c r="H62" i="25"/>
  <c r="B63" i="25"/>
  <c r="C63" i="25"/>
  <c r="D63" i="25"/>
  <c r="F63" i="25"/>
  <c r="K63" i="25" s="1"/>
  <c r="G63" i="25"/>
  <c r="H63" i="25"/>
  <c r="B64" i="25"/>
  <c r="C64" i="25"/>
  <c r="D64" i="25"/>
  <c r="F64" i="25"/>
  <c r="G64" i="25"/>
  <c r="H64" i="25"/>
  <c r="B65" i="25"/>
  <c r="C65" i="25"/>
  <c r="D65" i="25"/>
  <c r="F65" i="25"/>
  <c r="G65" i="25"/>
  <c r="H65" i="25"/>
  <c r="B66" i="25"/>
  <c r="C66" i="25"/>
  <c r="D66" i="25"/>
  <c r="F66" i="25"/>
  <c r="G66" i="25"/>
  <c r="H66" i="25"/>
  <c r="B67" i="25"/>
  <c r="C67" i="25"/>
  <c r="D67" i="25"/>
  <c r="F67" i="25"/>
  <c r="K67" i="25" s="1"/>
  <c r="G67" i="25"/>
  <c r="H67" i="25"/>
  <c r="B68" i="25"/>
  <c r="C68" i="25"/>
  <c r="D68" i="25"/>
  <c r="F68" i="25"/>
  <c r="G68" i="25"/>
  <c r="H68" i="25"/>
  <c r="B69" i="25"/>
  <c r="C69" i="25"/>
  <c r="D69" i="25"/>
  <c r="F69" i="25"/>
  <c r="G69" i="25"/>
  <c r="H69" i="25"/>
  <c r="B70" i="25"/>
  <c r="C70" i="25"/>
  <c r="D70" i="25"/>
  <c r="F70" i="25"/>
  <c r="G70" i="25"/>
  <c r="H70" i="25"/>
  <c r="B71" i="25"/>
  <c r="C71" i="25"/>
  <c r="D71" i="25"/>
  <c r="F71" i="25"/>
  <c r="K71" i="25" s="1"/>
  <c r="G71" i="25"/>
  <c r="H71" i="25"/>
  <c r="B72" i="25"/>
  <c r="C72" i="25"/>
  <c r="D72" i="25"/>
  <c r="F72" i="25"/>
  <c r="G72" i="25"/>
  <c r="H72" i="25"/>
  <c r="B73" i="25"/>
  <c r="C73" i="25"/>
  <c r="D73" i="25"/>
  <c r="F73" i="25"/>
  <c r="G73" i="25"/>
  <c r="H73" i="25"/>
  <c r="B74" i="25"/>
  <c r="C74" i="25"/>
  <c r="D74" i="25"/>
  <c r="F74" i="25"/>
  <c r="G74" i="25"/>
  <c r="H74" i="25"/>
  <c r="B75" i="25"/>
  <c r="C75" i="25"/>
  <c r="D75" i="25"/>
  <c r="F75" i="25"/>
  <c r="G75" i="25"/>
  <c r="H75" i="25"/>
  <c r="B76" i="25"/>
  <c r="C76" i="25"/>
  <c r="D76" i="25"/>
  <c r="F76" i="25"/>
  <c r="G76" i="25"/>
  <c r="H76" i="25"/>
  <c r="B77" i="25"/>
  <c r="C77" i="25"/>
  <c r="D77" i="25"/>
  <c r="F77" i="25"/>
  <c r="G77" i="25"/>
  <c r="H77" i="25"/>
  <c r="B78" i="25"/>
  <c r="C78" i="25"/>
  <c r="D78" i="25"/>
  <c r="F78" i="25"/>
  <c r="G78" i="25"/>
  <c r="H78" i="25"/>
  <c r="B79" i="25"/>
  <c r="C79" i="25"/>
  <c r="D79" i="25"/>
  <c r="F79" i="25"/>
  <c r="K79" i="25" s="1"/>
  <c r="G79" i="25"/>
  <c r="H79" i="25"/>
  <c r="B80" i="25"/>
  <c r="C80" i="25"/>
  <c r="D80" i="25"/>
  <c r="F80" i="25"/>
  <c r="G80" i="25"/>
  <c r="H80" i="25"/>
  <c r="B81" i="25"/>
  <c r="C81" i="25"/>
  <c r="D81" i="25"/>
  <c r="F81" i="25"/>
  <c r="G81" i="25"/>
  <c r="H81" i="25"/>
  <c r="B82" i="25"/>
  <c r="C82" i="25"/>
  <c r="D82" i="25"/>
  <c r="F82" i="25"/>
  <c r="G82" i="25"/>
  <c r="H82" i="25"/>
  <c r="B83" i="25"/>
  <c r="C83" i="25"/>
  <c r="D83" i="25"/>
  <c r="F83" i="25"/>
  <c r="K83" i="25" s="1"/>
  <c r="G83" i="25"/>
  <c r="H83" i="25"/>
  <c r="B84" i="25"/>
  <c r="C84" i="25"/>
  <c r="D84" i="25"/>
  <c r="F84" i="25"/>
  <c r="G84" i="25"/>
  <c r="K84" i="25" s="1"/>
  <c r="H84" i="25"/>
  <c r="B85" i="25"/>
  <c r="C85" i="25"/>
  <c r="D85" i="25"/>
  <c r="F85" i="25"/>
  <c r="G85" i="25"/>
  <c r="H85" i="25"/>
  <c r="B86" i="25"/>
  <c r="C86" i="25"/>
  <c r="D86" i="25"/>
  <c r="F86" i="25"/>
  <c r="G86" i="25"/>
  <c r="H86" i="25"/>
  <c r="B87" i="25"/>
  <c r="C87" i="25"/>
  <c r="D87" i="25"/>
  <c r="F87" i="25"/>
  <c r="K87" i="25" s="1"/>
  <c r="G87" i="25"/>
  <c r="H87" i="25"/>
  <c r="B88" i="25"/>
  <c r="C88" i="25"/>
  <c r="D88" i="25"/>
  <c r="F88" i="25"/>
  <c r="G88" i="25"/>
  <c r="H88" i="25"/>
  <c r="B89" i="25"/>
  <c r="C89" i="25"/>
  <c r="D89" i="25"/>
  <c r="F89" i="25"/>
  <c r="G89" i="25"/>
  <c r="H89" i="25"/>
  <c r="B90" i="25"/>
  <c r="C90" i="25"/>
  <c r="D90" i="25"/>
  <c r="F90" i="25"/>
  <c r="G90" i="25"/>
  <c r="H90" i="25"/>
  <c r="B91" i="25"/>
  <c r="C91" i="25"/>
  <c r="D91" i="25"/>
  <c r="F91" i="25"/>
  <c r="K91" i="25" s="1"/>
  <c r="G91" i="25"/>
  <c r="H91" i="25"/>
  <c r="B92" i="25"/>
  <c r="C92" i="25"/>
  <c r="D92" i="25"/>
  <c r="F92" i="25"/>
  <c r="G92" i="25"/>
  <c r="H92" i="25"/>
  <c r="B93" i="25"/>
  <c r="C93" i="25"/>
  <c r="D93" i="25"/>
  <c r="F93" i="25"/>
  <c r="G93" i="25"/>
  <c r="H93" i="25"/>
  <c r="B94" i="25"/>
  <c r="C94" i="25"/>
  <c r="D94" i="25"/>
  <c r="F94" i="25"/>
  <c r="G94" i="25"/>
  <c r="H94" i="25"/>
  <c r="B95" i="25"/>
  <c r="C95" i="25"/>
  <c r="D95" i="25"/>
  <c r="F95" i="25"/>
  <c r="K95" i="25" s="1"/>
  <c r="G95" i="25"/>
  <c r="H95" i="25"/>
  <c r="B96" i="25"/>
  <c r="C96" i="25"/>
  <c r="D96" i="25"/>
  <c r="F96" i="25"/>
  <c r="G96" i="25"/>
  <c r="H96" i="25"/>
  <c r="B97" i="25"/>
  <c r="C97" i="25"/>
  <c r="D97" i="25"/>
  <c r="F97" i="25"/>
  <c r="G97" i="25"/>
  <c r="H97" i="25"/>
  <c r="B98" i="25"/>
  <c r="C98" i="25"/>
  <c r="D98" i="25"/>
  <c r="F98" i="25"/>
  <c r="G98" i="25"/>
  <c r="H98" i="25"/>
  <c r="B99" i="25"/>
  <c r="C99" i="25"/>
  <c r="D99" i="25"/>
  <c r="F99" i="25"/>
  <c r="K99" i="25" s="1"/>
  <c r="G99" i="25"/>
  <c r="H99" i="25"/>
  <c r="B100" i="25"/>
  <c r="C100" i="25"/>
  <c r="D100" i="25"/>
  <c r="F100" i="25"/>
  <c r="G100" i="25"/>
  <c r="H100" i="25"/>
  <c r="B101" i="25"/>
  <c r="C101" i="25"/>
  <c r="D101" i="25"/>
  <c r="F101" i="25"/>
  <c r="G101" i="25"/>
  <c r="H101" i="25"/>
  <c r="B102" i="25"/>
  <c r="C102" i="25"/>
  <c r="D102" i="25"/>
  <c r="F102" i="25"/>
  <c r="G102" i="25"/>
  <c r="H102" i="25"/>
  <c r="B103" i="25"/>
  <c r="C103" i="25"/>
  <c r="D103" i="25"/>
  <c r="F103" i="25"/>
  <c r="K103" i="25" s="1"/>
  <c r="G103" i="25"/>
  <c r="H103" i="25"/>
  <c r="B104" i="25"/>
  <c r="C104" i="25"/>
  <c r="D104" i="25"/>
  <c r="F104" i="25"/>
  <c r="G104" i="25"/>
  <c r="H104" i="25"/>
  <c r="B105" i="25"/>
  <c r="C105" i="25"/>
  <c r="D105" i="25"/>
  <c r="F105" i="25"/>
  <c r="G105" i="25"/>
  <c r="H105" i="25"/>
  <c r="B106" i="25"/>
  <c r="C106" i="25"/>
  <c r="D106" i="25"/>
  <c r="F106" i="25"/>
  <c r="G106" i="25"/>
  <c r="H106" i="25"/>
  <c r="B107" i="25"/>
  <c r="C107" i="25"/>
  <c r="D107" i="25"/>
  <c r="F107" i="25"/>
  <c r="K107" i="25" s="1"/>
  <c r="G107" i="25"/>
  <c r="H107" i="25"/>
  <c r="B108" i="25"/>
  <c r="C108" i="25"/>
  <c r="D108" i="25"/>
  <c r="F108" i="25"/>
  <c r="G108" i="25"/>
  <c r="H108" i="25"/>
  <c r="B109" i="25"/>
  <c r="C109" i="25"/>
  <c r="D109" i="25"/>
  <c r="F109" i="25"/>
  <c r="G109" i="25"/>
  <c r="H109" i="25"/>
  <c r="B110" i="25"/>
  <c r="C110" i="25"/>
  <c r="D110" i="25"/>
  <c r="F110" i="25"/>
  <c r="G110" i="25"/>
  <c r="H110" i="25"/>
  <c r="B111" i="25"/>
  <c r="C111" i="25"/>
  <c r="D111" i="25"/>
  <c r="F111" i="25"/>
  <c r="G111" i="25"/>
  <c r="H111" i="25"/>
  <c r="B112" i="25"/>
  <c r="C112" i="25"/>
  <c r="D112" i="25"/>
  <c r="F112" i="25"/>
  <c r="G112" i="25"/>
  <c r="H112" i="25"/>
  <c r="B113" i="25"/>
  <c r="C113" i="25"/>
  <c r="D113" i="25"/>
  <c r="F113" i="25"/>
  <c r="G113" i="25"/>
  <c r="H113" i="25"/>
  <c r="B114" i="25"/>
  <c r="C114" i="25"/>
  <c r="D114" i="25"/>
  <c r="F114" i="25"/>
  <c r="G114" i="25"/>
  <c r="H114" i="25"/>
  <c r="B115" i="25"/>
  <c r="C115" i="25"/>
  <c r="D115" i="25"/>
  <c r="F115" i="25"/>
  <c r="K115" i="25" s="1"/>
  <c r="G115" i="25"/>
  <c r="H115" i="25"/>
  <c r="B116" i="25"/>
  <c r="C116" i="25"/>
  <c r="D116" i="25"/>
  <c r="F116" i="25"/>
  <c r="G116" i="25"/>
  <c r="H116" i="25"/>
  <c r="B117" i="25"/>
  <c r="C117" i="25"/>
  <c r="D117" i="25"/>
  <c r="F117" i="25"/>
  <c r="G117" i="25"/>
  <c r="H117" i="25"/>
  <c r="B118" i="25"/>
  <c r="C118" i="25"/>
  <c r="D118" i="25"/>
  <c r="F118" i="25"/>
  <c r="G118" i="25"/>
  <c r="H118" i="25"/>
  <c r="B119" i="25"/>
  <c r="C119" i="25"/>
  <c r="D119" i="25"/>
  <c r="F119" i="25"/>
  <c r="K119" i="25" s="1"/>
  <c r="G119" i="25"/>
  <c r="H119" i="25"/>
  <c r="B120" i="25"/>
  <c r="C120" i="25"/>
  <c r="D120" i="25"/>
  <c r="F120" i="25"/>
  <c r="G120" i="25"/>
  <c r="H120" i="25"/>
  <c r="B121" i="25"/>
  <c r="C121" i="25"/>
  <c r="D121" i="25"/>
  <c r="F121" i="25"/>
  <c r="G121" i="25"/>
  <c r="H121" i="25"/>
  <c r="B122" i="25"/>
  <c r="C122" i="25"/>
  <c r="D122" i="25"/>
  <c r="F122" i="25"/>
  <c r="G122" i="25"/>
  <c r="H122" i="25"/>
  <c r="B123" i="25"/>
  <c r="C123" i="25"/>
  <c r="D123" i="25"/>
  <c r="F123" i="25"/>
  <c r="K123" i="25" s="1"/>
  <c r="G123" i="25"/>
  <c r="H123" i="25"/>
  <c r="B124" i="25"/>
  <c r="C124" i="25"/>
  <c r="D124" i="25"/>
  <c r="F124" i="25"/>
  <c r="G124" i="25"/>
  <c r="H124" i="25"/>
  <c r="B125" i="25"/>
  <c r="C125" i="25"/>
  <c r="D125" i="25"/>
  <c r="F125" i="25"/>
  <c r="G125" i="25"/>
  <c r="H125" i="25"/>
  <c r="B126" i="25"/>
  <c r="C126" i="25"/>
  <c r="D126" i="25"/>
  <c r="F126" i="25"/>
  <c r="G126" i="25"/>
  <c r="H126" i="25"/>
  <c r="B127" i="25"/>
  <c r="C127" i="25"/>
  <c r="D127" i="25"/>
  <c r="F127" i="25"/>
  <c r="K127" i="25" s="1"/>
  <c r="G127" i="25"/>
  <c r="H127" i="25"/>
  <c r="B128" i="25"/>
  <c r="C128" i="25"/>
  <c r="D128" i="25"/>
  <c r="F128" i="25"/>
  <c r="G128" i="25"/>
  <c r="H128" i="25"/>
  <c r="B129" i="25"/>
  <c r="C129" i="25"/>
  <c r="D129" i="25"/>
  <c r="F129" i="25"/>
  <c r="G129" i="25"/>
  <c r="H129" i="25"/>
  <c r="B130" i="25"/>
  <c r="C130" i="25"/>
  <c r="D130" i="25"/>
  <c r="F130" i="25"/>
  <c r="G130" i="25"/>
  <c r="H130" i="25"/>
  <c r="B131" i="25"/>
  <c r="C131" i="25"/>
  <c r="D131" i="25"/>
  <c r="F131" i="25"/>
  <c r="K131" i="25" s="1"/>
  <c r="G131" i="25"/>
  <c r="H131" i="25"/>
  <c r="B132" i="25"/>
  <c r="C132" i="25"/>
  <c r="D132" i="25"/>
  <c r="F132" i="25"/>
  <c r="G132" i="25"/>
  <c r="H132" i="25"/>
  <c r="B133" i="25"/>
  <c r="C133" i="25"/>
  <c r="D133" i="25"/>
  <c r="F133" i="25"/>
  <c r="G133" i="25"/>
  <c r="H133" i="25"/>
  <c r="B134" i="25"/>
  <c r="C134" i="25"/>
  <c r="D134" i="25"/>
  <c r="F134" i="25"/>
  <c r="G134" i="25"/>
  <c r="H134" i="25"/>
  <c r="B135" i="25"/>
  <c r="C135" i="25"/>
  <c r="D135" i="25"/>
  <c r="F135" i="25"/>
  <c r="K135" i="25" s="1"/>
  <c r="G135" i="25"/>
  <c r="H135" i="25"/>
  <c r="B136" i="25"/>
  <c r="C136" i="25"/>
  <c r="D136" i="25"/>
  <c r="F136" i="25"/>
  <c r="G136" i="25"/>
  <c r="H136" i="25"/>
  <c r="B137" i="25"/>
  <c r="C137" i="25"/>
  <c r="D137" i="25"/>
  <c r="F137" i="25"/>
  <c r="G137" i="25"/>
  <c r="H137" i="25"/>
  <c r="B138" i="25"/>
  <c r="C138" i="25"/>
  <c r="D138" i="25"/>
  <c r="F138" i="25"/>
  <c r="G138" i="25"/>
  <c r="H138" i="25"/>
  <c r="B139" i="25"/>
  <c r="C139" i="25"/>
  <c r="D139" i="25"/>
  <c r="F139" i="25"/>
  <c r="G139" i="25"/>
  <c r="H139" i="25"/>
  <c r="B140" i="25"/>
  <c r="C140" i="25"/>
  <c r="D140" i="25"/>
  <c r="F140" i="25"/>
  <c r="G140" i="25"/>
  <c r="H140" i="25"/>
  <c r="B141" i="25"/>
  <c r="C141" i="25"/>
  <c r="D141" i="25"/>
  <c r="F141" i="25"/>
  <c r="G141" i="25"/>
  <c r="H141" i="25"/>
  <c r="B142" i="25"/>
  <c r="C142" i="25"/>
  <c r="D142" i="25"/>
  <c r="F142" i="25"/>
  <c r="G142" i="25"/>
  <c r="H142" i="25"/>
  <c r="B143" i="25"/>
  <c r="C143" i="25"/>
  <c r="D143" i="25"/>
  <c r="F143" i="25"/>
  <c r="K143" i="25" s="1"/>
  <c r="G143" i="25"/>
  <c r="H143" i="25"/>
  <c r="B144" i="25"/>
  <c r="C144" i="25"/>
  <c r="D144" i="25"/>
  <c r="F144" i="25"/>
  <c r="G144" i="25"/>
  <c r="H144" i="25"/>
  <c r="B145" i="25"/>
  <c r="C145" i="25"/>
  <c r="D145" i="25"/>
  <c r="F145" i="25"/>
  <c r="G145" i="25"/>
  <c r="H145" i="25"/>
  <c r="B146" i="25"/>
  <c r="C146" i="25"/>
  <c r="D146" i="25"/>
  <c r="F146" i="25"/>
  <c r="G146" i="25"/>
  <c r="H146" i="25"/>
  <c r="B147" i="25"/>
  <c r="C147" i="25"/>
  <c r="D147" i="25"/>
  <c r="F147" i="25"/>
  <c r="K147" i="25" s="1"/>
  <c r="G147" i="25"/>
  <c r="H147" i="25"/>
  <c r="B148" i="25"/>
  <c r="C148" i="25"/>
  <c r="D148" i="25"/>
  <c r="F148" i="25"/>
  <c r="G148" i="25"/>
  <c r="K148" i="25" s="1"/>
  <c r="H148" i="25"/>
  <c r="B149" i="25"/>
  <c r="C149" i="25"/>
  <c r="D149" i="25"/>
  <c r="F149" i="25"/>
  <c r="G149" i="25"/>
  <c r="H149" i="25"/>
  <c r="B150" i="25"/>
  <c r="C150" i="25"/>
  <c r="D150" i="25"/>
  <c r="F150" i="25"/>
  <c r="G150" i="25"/>
  <c r="H150" i="25"/>
  <c r="B151" i="25"/>
  <c r="C151" i="25"/>
  <c r="D151" i="25"/>
  <c r="F151" i="25"/>
  <c r="K151" i="25" s="1"/>
  <c r="G151" i="25"/>
  <c r="H151" i="25"/>
  <c r="B152" i="25"/>
  <c r="C152" i="25"/>
  <c r="D152" i="25"/>
  <c r="F152" i="25"/>
  <c r="G152" i="25"/>
  <c r="H152" i="25"/>
  <c r="B153" i="25"/>
  <c r="C153" i="25"/>
  <c r="D153" i="25"/>
  <c r="F153" i="25"/>
  <c r="G153" i="25"/>
  <c r="H153" i="25"/>
  <c r="B154" i="25"/>
  <c r="C154" i="25"/>
  <c r="D154" i="25"/>
  <c r="F154" i="25"/>
  <c r="G154" i="25"/>
  <c r="H154" i="25"/>
  <c r="B155" i="25"/>
  <c r="C155" i="25"/>
  <c r="D155" i="25"/>
  <c r="F155" i="25"/>
  <c r="K155" i="25" s="1"/>
  <c r="G155" i="25"/>
  <c r="H155" i="25"/>
  <c r="B156" i="25"/>
  <c r="C156" i="25"/>
  <c r="D156" i="25"/>
  <c r="F156" i="25"/>
  <c r="G156" i="25"/>
  <c r="H156" i="25"/>
  <c r="B157" i="25"/>
  <c r="C157" i="25"/>
  <c r="D157" i="25"/>
  <c r="F157" i="25"/>
  <c r="G157" i="25"/>
  <c r="H157" i="25"/>
  <c r="B158" i="25"/>
  <c r="C158" i="25"/>
  <c r="D158" i="25"/>
  <c r="F158" i="25"/>
  <c r="G158" i="25"/>
  <c r="H158" i="25"/>
  <c r="B159" i="25"/>
  <c r="C159" i="25"/>
  <c r="D159" i="25"/>
  <c r="F159" i="25"/>
  <c r="K159" i="25" s="1"/>
  <c r="G159" i="25"/>
  <c r="H159" i="25"/>
  <c r="B160" i="25"/>
  <c r="C160" i="25"/>
  <c r="D160" i="25"/>
  <c r="F160" i="25"/>
  <c r="G160" i="25"/>
  <c r="H160" i="25"/>
  <c r="B161" i="25"/>
  <c r="C161" i="25"/>
  <c r="D161" i="25"/>
  <c r="F161" i="25"/>
  <c r="G161" i="25"/>
  <c r="H161" i="25"/>
  <c r="B162" i="25"/>
  <c r="C162" i="25"/>
  <c r="D162" i="25"/>
  <c r="F162" i="25"/>
  <c r="G162" i="25"/>
  <c r="H162" i="25"/>
  <c r="B163" i="25"/>
  <c r="C163" i="25"/>
  <c r="D163" i="25"/>
  <c r="F163" i="25"/>
  <c r="K163" i="25" s="1"/>
  <c r="G163" i="25"/>
  <c r="H163" i="25"/>
  <c r="B164" i="25"/>
  <c r="C164" i="25"/>
  <c r="D164" i="25"/>
  <c r="F164" i="25"/>
  <c r="G164" i="25"/>
  <c r="H164" i="25"/>
  <c r="B165" i="25"/>
  <c r="C165" i="25"/>
  <c r="D165" i="25"/>
  <c r="F165" i="25"/>
  <c r="G165" i="25"/>
  <c r="H165" i="25"/>
  <c r="B166" i="25"/>
  <c r="C166" i="25"/>
  <c r="D166" i="25"/>
  <c r="F166" i="25"/>
  <c r="G166" i="25"/>
  <c r="H166" i="25"/>
  <c r="B167" i="25"/>
  <c r="C167" i="25"/>
  <c r="D167" i="25"/>
  <c r="F167" i="25"/>
  <c r="K167" i="25" s="1"/>
  <c r="G167" i="25"/>
  <c r="H167" i="25"/>
  <c r="B168" i="25"/>
  <c r="C168" i="25"/>
  <c r="D168" i="25"/>
  <c r="F168" i="25"/>
  <c r="G168" i="25"/>
  <c r="H168" i="25"/>
  <c r="B169" i="25"/>
  <c r="C169" i="25"/>
  <c r="D169" i="25"/>
  <c r="F169" i="25"/>
  <c r="G169" i="25"/>
  <c r="H169" i="25"/>
  <c r="B170" i="25"/>
  <c r="C170" i="25"/>
  <c r="D170" i="25"/>
  <c r="F170" i="25"/>
  <c r="G170" i="25"/>
  <c r="H170" i="25"/>
  <c r="B171" i="25"/>
  <c r="C171" i="25"/>
  <c r="D171" i="25"/>
  <c r="F171" i="25"/>
  <c r="K171" i="25" s="1"/>
  <c r="G171" i="25"/>
  <c r="H171" i="25"/>
  <c r="B172" i="25"/>
  <c r="C172" i="25"/>
  <c r="D172" i="25"/>
  <c r="F172" i="25"/>
  <c r="G172" i="25"/>
  <c r="H172" i="25"/>
  <c r="B173" i="25"/>
  <c r="C173" i="25"/>
  <c r="D173" i="25"/>
  <c r="F173" i="25"/>
  <c r="G173" i="25"/>
  <c r="H173" i="25"/>
  <c r="B174" i="25"/>
  <c r="C174" i="25"/>
  <c r="D174" i="25"/>
  <c r="F174" i="25"/>
  <c r="G174" i="25"/>
  <c r="H174" i="25"/>
  <c r="B175" i="25"/>
  <c r="C175" i="25"/>
  <c r="D175" i="25"/>
  <c r="F175" i="25"/>
  <c r="G175" i="25"/>
  <c r="H175" i="25"/>
  <c r="B176" i="25"/>
  <c r="C176" i="25"/>
  <c r="D176" i="25"/>
  <c r="F176" i="25"/>
  <c r="G176" i="25"/>
  <c r="H176" i="25"/>
  <c r="B177" i="25"/>
  <c r="C177" i="25"/>
  <c r="D177" i="25"/>
  <c r="F177" i="25"/>
  <c r="G177" i="25"/>
  <c r="H177" i="25"/>
  <c r="B178" i="25"/>
  <c r="C178" i="25"/>
  <c r="D178" i="25"/>
  <c r="F178" i="25"/>
  <c r="G178" i="25"/>
  <c r="H178" i="25"/>
  <c r="B179" i="25"/>
  <c r="C179" i="25"/>
  <c r="D179" i="25"/>
  <c r="F179" i="25"/>
  <c r="K179" i="25" s="1"/>
  <c r="G179" i="25"/>
  <c r="H179" i="25"/>
  <c r="B180" i="25"/>
  <c r="C180" i="25"/>
  <c r="D180" i="25"/>
  <c r="F180" i="25"/>
  <c r="G180" i="25"/>
  <c r="H180" i="25"/>
  <c r="B181" i="25"/>
  <c r="C181" i="25"/>
  <c r="D181" i="25"/>
  <c r="F181" i="25"/>
  <c r="G181" i="25"/>
  <c r="H181" i="25"/>
  <c r="B182" i="25"/>
  <c r="C182" i="25"/>
  <c r="D182" i="25"/>
  <c r="F182" i="25"/>
  <c r="G182" i="25"/>
  <c r="H182" i="25"/>
  <c r="B183" i="25"/>
  <c r="C183" i="25"/>
  <c r="D183" i="25"/>
  <c r="F183" i="25"/>
  <c r="K183" i="25" s="1"/>
  <c r="G183" i="25"/>
  <c r="H183" i="25"/>
  <c r="B184" i="25"/>
  <c r="C184" i="25"/>
  <c r="D184" i="25"/>
  <c r="F184" i="25"/>
  <c r="G184" i="25"/>
  <c r="H184" i="25"/>
  <c r="B185" i="25"/>
  <c r="C185" i="25"/>
  <c r="D185" i="25"/>
  <c r="F185" i="25"/>
  <c r="G185" i="25"/>
  <c r="H185" i="25"/>
  <c r="B186" i="25"/>
  <c r="C186" i="25"/>
  <c r="D186" i="25"/>
  <c r="F186" i="25"/>
  <c r="G186" i="25"/>
  <c r="H186" i="25"/>
  <c r="B187" i="25"/>
  <c r="C187" i="25"/>
  <c r="D187" i="25"/>
  <c r="F187" i="25"/>
  <c r="K187" i="25" s="1"/>
  <c r="G187" i="25"/>
  <c r="H187" i="25"/>
  <c r="B188" i="25"/>
  <c r="C188" i="25"/>
  <c r="D188" i="25"/>
  <c r="F188" i="25"/>
  <c r="G188" i="25"/>
  <c r="H188" i="25"/>
  <c r="B189" i="25"/>
  <c r="C189" i="25"/>
  <c r="D189" i="25"/>
  <c r="F189" i="25"/>
  <c r="G189" i="25"/>
  <c r="H189" i="25"/>
  <c r="B190" i="25"/>
  <c r="C190" i="25"/>
  <c r="D190" i="25"/>
  <c r="F190" i="25"/>
  <c r="G190" i="25"/>
  <c r="H190" i="25"/>
  <c r="B191" i="25"/>
  <c r="C191" i="25"/>
  <c r="D191" i="25"/>
  <c r="F191" i="25"/>
  <c r="K191" i="25" s="1"/>
  <c r="G191" i="25"/>
  <c r="H191" i="25"/>
  <c r="B192" i="25"/>
  <c r="C192" i="25"/>
  <c r="D192" i="25"/>
  <c r="F192" i="25"/>
  <c r="G192" i="25"/>
  <c r="H192" i="25"/>
  <c r="B193" i="25"/>
  <c r="C193" i="25"/>
  <c r="D193" i="25"/>
  <c r="F193" i="25"/>
  <c r="G193" i="25"/>
  <c r="H193" i="25"/>
  <c r="B194" i="25"/>
  <c r="C194" i="25"/>
  <c r="D194" i="25"/>
  <c r="F194" i="25"/>
  <c r="G194" i="25"/>
  <c r="H194" i="25"/>
  <c r="B195" i="25"/>
  <c r="C195" i="25"/>
  <c r="D195" i="25"/>
  <c r="F195" i="25"/>
  <c r="K195" i="25" s="1"/>
  <c r="G195" i="25"/>
  <c r="H195" i="25"/>
  <c r="B196" i="25"/>
  <c r="C196" i="25"/>
  <c r="D196" i="25"/>
  <c r="F196" i="25"/>
  <c r="G196" i="25"/>
  <c r="H196" i="25"/>
  <c r="B197" i="25"/>
  <c r="C197" i="25"/>
  <c r="D197" i="25"/>
  <c r="F197" i="25"/>
  <c r="G197" i="25"/>
  <c r="H197" i="25"/>
  <c r="B198" i="25"/>
  <c r="C198" i="25"/>
  <c r="D198" i="25"/>
  <c r="F198" i="25"/>
  <c r="G198" i="25"/>
  <c r="H198" i="25"/>
  <c r="B199" i="25"/>
  <c r="C199" i="25"/>
  <c r="D199" i="25"/>
  <c r="F199" i="25"/>
  <c r="K199" i="25" s="1"/>
  <c r="G199" i="25"/>
  <c r="H199" i="25"/>
  <c r="B200" i="25"/>
  <c r="C200" i="25"/>
  <c r="D200" i="25"/>
  <c r="F200" i="25"/>
  <c r="G200" i="25"/>
  <c r="H200" i="25"/>
  <c r="B201" i="25"/>
  <c r="C201" i="25"/>
  <c r="D201" i="25"/>
  <c r="F201" i="25"/>
  <c r="G201" i="25"/>
  <c r="H201" i="25"/>
  <c r="B202" i="25"/>
  <c r="C202" i="25"/>
  <c r="D202" i="25"/>
  <c r="F202" i="25"/>
  <c r="G202" i="25"/>
  <c r="H202" i="25"/>
  <c r="B203" i="25"/>
  <c r="C203" i="25"/>
  <c r="D203" i="25"/>
  <c r="F203" i="25"/>
  <c r="G203" i="25"/>
  <c r="H203" i="25"/>
  <c r="B204" i="25"/>
  <c r="C204" i="25"/>
  <c r="D204" i="25"/>
  <c r="F204" i="25"/>
  <c r="G204" i="25"/>
  <c r="H204" i="25"/>
  <c r="B205" i="25"/>
  <c r="C205" i="25"/>
  <c r="D205" i="25"/>
  <c r="F205" i="25"/>
  <c r="G205" i="25"/>
  <c r="H205" i="25"/>
  <c r="B206" i="25"/>
  <c r="C206" i="25"/>
  <c r="D206" i="25"/>
  <c r="F206" i="25"/>
  <c r="G206" i="25"/>
  <c r="H206" i="25"/>
  <c r="B207" i="25"/>
  <c r="C207" i="25"/>
  <c r="D207" i="25"/>
  <c r="F207" i="25"/>
  <c r="K207" i="25" s="1"/>
  <c r="G207" i="25"/>
  <c r="H207" i="25"/>
  <c r="B208" i="25"/>
  <c r="C208" i="25"/>
  <c r="D208" i="25"/>
  <c r="F208" i="25"/>
  <c r="G208" i="25"/>
  <c r="H208" i="25"/>
  <c r="B209" i="25"/>
  <c r="C209" i="25"/>
  <c r="D209" i="25"/>
  <c r="F209" i="25"/>
  <c r="G209" i="25"/>
  <c r="H209" i="25"/>
  <c r="B210" i="25"/>
  <c r="C210" i="25"/>
  <c r="D210" i="25"/>
  <c r="F210" i="25"/>
  <c r="G210" i="25"/>
  <c r="H210" i="25"/>
  <c r="B211" i="25"/>
  <c r="C211" i="25"/>
  <c r="D211" i="25"/>
  <c r="F211" i="25"/>
  <c r="K211" i="25" s="1"/>
  <c r="G211" i="25"/>
  <c r="H211" i="25"/>
  <c r="B212" i="25"/>
  <c r="C212" i="25"/>
  <c r="D212" i="25"/>
  <c r="F212" i="25"/>
  <c r="G212" i="25"/>
  <c r="K212" i="25" s="1"/>
  <c r="H212" i="25"/>
  <c r="B213" i="25"/>
  <c r="C213" i="25"/>
  <c r="D213" i="25"/>
  <c r="F213" i="25"/>
  <c r="G213" i="25"/>
  <c r="H213" i="25"/>
  <c r="B214" i="25"/>
  <c r="C214" i="25"/>
  <c r="D214" i="25"/>
  <c r="F214" i="25"/>
  <c r="G214" i="25"/>
  <c r="H214" i="25"/>
  <c r="B215" i="25"/>
  <c r="C215" i="25"/>
  <c r="D215" i="25"/>
  <c r="F215" i="25"/>
  <c r="K215" i="25" s="1"/>
  <c r="G215" i="25"/>
  <c r="H215" i="25"/>
  <c r="B216" i="25"/>
  <c r="C216" i="25"/>
  <c r="D216" i="25"/>
  <c r="F216" i="25"/>
  <c r="G216" i="25"/>
  <c r="H216" i="25"/>
  <c r="B217" i="25"/>
  <c r="C217" i="25"/>
  <c r="D217" i="25"/>
  <c r="F217" i="25"/>
  <c r="G217" i="25"/>
  <c r="H217" i="25"/>
  <c r="B218" i="25"/>
  <c r="C218" i="25"/>
  <c r="D218" i="25"/>
  <c r="F218" i="25"/>
  <c r="G218" i="25"/>
  <c r="H218" i="25"/>
  <c r="B219" i="25"/>
  <c r="C219" i="25"/>
  <c r="D219" i="25"/>
  <c r="F219" i="25"/>
  <c r="K219" i="25" s="1"/>
  <c r="G219" i="25"/>
  <c r="H219" i="25"/>
  <c r="B220" i="25"/>
  <c r="C220" i="25"/>
  <c r="D220" i="25"/>
  <c r="F220" i="25"/>
  <c r="G220" i="25"/>
  <c r="H220" i="25"/>
  <c r="B221" i="25"/>
  <c r="C221" i="25"/>
  <c r="D221" i="25"/>
  <c r="F221" i="25"/>
  <c r="G221" i="25"/>
  <c r="H221" i="25"/>
  <c r="B222" i="25"/>
  <c r="C222" i="25"/>
  <c r="D222" i="25"/>
  <c r="F222" i="25"/>
  <c r="G222" i="25"/>
  <c r="H222" i="25"/>
  <c r="B223" i="25"/>
  <c r="C223" i="25"/>
  <c r="D223" i="25"/>
  <c r="F223" i="25"/>
  <c r="K223" i="25" s="1"/>
  <c r="G223" i="25"/>
  <c r="H223" i="25"/>
  <c r="B224" i="25"/>
  <c r="C224" i="25"/>
  <c r="D224" i="25"/>
  <c r="F224" i="25"/>
  <c r="G224" i="25"/>
  <c r="H224" i="25"/>
  <c r="B225" i="25"/>
  <c r="C225" i="25"/>
  <c r="D225" i="25"/>
  <c r="F225" i="25"/>
  <c r="G225" i="25"/>
  <c r="H225" i="25"/>
  <c r="B226" i="25"/>
  <c r="C226" i="25"/>
  <c r="D226" i="25"/>
  <c r="F226" i="25"/>
  <c r="G226" i="25"/>
  <c r="H226" i="25"/>
  <c r="B227" i="25"/>
  <c r="C227" i="25"/>
  <c r="D227" i="25"/>
  <c r="F227" i="25"/>
  <c r="K227" i="25" s="1"/>
  <c r="G227" i="25"/>
  <c r="H227" i="25"/>
  <c r="B228" i="25"/>
  <c r="C228" i="25"/>
  <c r="D228" i="25"/>
  <c r="F228" i="25"/>
  <c r="G228" i="25"/>
  <c r="H228" i="25"/>
  <c r="B229" i="25"/>
  <c r="C229" i="25"/>
  <c r="D229" i="25"/>
  <c r="F229" i="25"/>
  <c r="G229" i="25"/>
  <c r="H229" i="25"/>
  <c r="B230" i="25"/>
  <c r="C230" i="25"/>
  <c r="D230" i="25"/>
  <c r="F230" i="25"/>
  <c r="G230" i="25"/>
  <c r="H230" i="25"/>
  <c r="B231" i="25"/>
  <c r="C231" i="25"/>
  <c r="D231" i="25"/>
  <c r="F231" i="25"/>
  <c r="K231" i="25" s="1"/>
  <c r="G231" i="25"/>
  <c r="H231" i="25"/>
  <c r="B232" i="25"/>
  <c r="C232" i="25"/>
  <c r="D232" i="25"/>
  <c r="F232" i="25"/>
  <c r="G232" i="25"/>
  <c r="H232" i="25"/>
  <c r="B233" i="25"/>
  <c r="C233" i="25"/>
  <c r="D233" i="25"/>
  <c r="F233" i="25"/>
  <c r="G233" i="25"/>
  <c r="H233" i="25"/>
  <c r="B234" i="25"/>
  <c r="C234" i="25"/>
  <c r="D234" i="25"/>
  <c r="F234" i="25"/>
  <c r="G234" i="25"/>
  <c r="H234" i="25"/>
  <c r="B235" i="25"/>
  <c r="C235" i="25"/>
  <c r="D235" i="25"/>
  <c r="F235" i="25"/>
  <c r="K235" i="25" s="1"/>
  <c r="G235" i="25"/>
  <c r="H235" i="25"/>
  <c r="B236" i="25"/>
  <c r="C236" i="25"/>
  <c r="D236" i="25"/>
  <c r="F236" i="25"/>
  <c r="G236" i="25"/>
  <c r="H236" i="25"/>
  <c r="B237" i="25"/>
  <c r="C237" i="25"/>
  <c r="D237" i="25"/>
  <c r="F237" i="25"/>
  <c r="G237" i="25"/>
  <c r="H237" i="25"/>
  <c r="B238" i="25"/>
  <c r="C238" i="25"/>
  <c r="D238" i="25"/>
  <c r="F238" i="25"/>
  <c r="G238" i="25"/>
  <c r="H238" i="25"/>
  <c r="B239" i="25"/>
  <c r="C239" i="25"/>
  <c r="D239" i="25"/>
  <c r="F239" i="25"/>
  <c r="G239" i="25"/>
  <c r="H239" i="25"/>
  <c r="B240" i="25"/>
  <c r="C240" i="25"/>
  <c r="D240" i="25"/>
  <c r="F240" i="25"/>
  <c r="G240" i="25"/>
  <c r="H240" i="25"/>
  <c r="B241" i="25"/>
  <c r="C241" i="25"/>
  <c r="D241" i="25"/>
  <c r="F241" i="25"/>
  <c r="G241" i="25"/>
  <c r="H241" i="25"/>
  <c r="B242" i="25"/>
  <c r="C242" i="25"/>
  <c r="D242" i="25"/>
  <c r="F242" i="25"/>
  <c r="G242" i="25"/>
  <c r="H242" i="25"/>
  <c r="B243" i="25"/>
  <c r="C243" i="25"/>
  <c r="D243" i="25"/>
  <c r="F243" i="25"/>
  <c r="K243" i="25" s="1"/>
  <c r="G243" i="25"/>
  <c r="H243" i="25"/>
  <c r="B244" i="25"/>
  <c r="C244" i="25"/>
  <c r="D244" i="25"/>
  <c r="F244" i="25"/>
  <c r="G244" i="25"/>
  <c r="H244" i="25"/>
  <c r="B245" i="25"/>
  <c r="C245" i="25"/>
  <c r="D245" i="25"/>
  <c r="F245" i="25"/>
  <c r="G245" i="25"/>
  <c r="H245" i="25"/>
  <c r="B246" i="25"/>
  <c r="C246" i="25"/>
  <c r="D246" i="25"/>
  <c r="F246" i="25"/>
  <c r="G246" i="25"/>
  <c r="H246" i="25"/>
  <c r="B247" i="25"/>
  <c r="C247" i="25"/>
  <c r="D247" i="25"/>
  <c r="F247" i="25"/>
  <c r="K247" i="25" s="1"/>
  <c r="G247" i="25"/>
  <c r="H247" i="25"/>
  <c r="B248" i="25"/>
  <c r="C248" i="25"/>
  <c r="D248" i="25"/>
  <c r="F248" i="25"/>
  <c r="G248" i="25"/>
  <c r="H248" i="25"/>
  <c r="B249" i="25"/>
  <c r="C249" i="25"/>
  <c r="D249" i="25"/>
  <c r="F249" i="25"/>
  <c r="G249" i="25"/>
  <c r="H249" i="25"/>
  <c r="B250" i="25"/>
  <c r="C250" i="25"/>
  <c r="D250" i="25"/>
  <c r="F250" i="25"/>
  <c r="G250" i="25"/>
  <c r="H250" i="25"/>
  <c r="B251" i="25"/>
  <c r="C251" i="25"/>
  <c r="D251" i="25"/>
  <c r="F251" i="25"/>
  <c r="K251" i="25" s="1"/>
  <c r="G251" i="25"/>
  <c r="H251" i="25"/>
  <c r="B252" i="25"/>
  <c r="C252" i="25"/>
  <c r="D252" i="25"/>
  <c r="F252" i="25"/>
  <c r="G252" i="25"/>
  <c r="H252" i="25"/>
  <c r="B253" i="25"/>
  <c r="C253" i="25"/>
  <c r="D253" i="25"/>
  <c r="F253" i="25"/>
  <c r="G253" i="25"/>
  <c r="H253" i="25"/>
  <c r="B254" i="25"/>
  <c r="C254" i="25"/>
  <c r="D254" i="25"/>
  <c r="F254" i="25"/>
  <c r="G254" i="25"/>
  <c r="H254" i="25"/>
  <c r="B255" i="25"/>
  <c r="C255" i="25"/>
  <c r="D255" i="25"/>
  <c r="F255" i="25"/>
  <c r="K255" i="25" s="1"/>
  <c r="G255" i="25"/>
  <c r="H255" i="25"/>
  <c r="B256" i="25"/>
  <c r="C256" i="25"/>
  <c r="D256" i="25"/>
  <c r="F256" i="25"/>
  <c r="G256" i="25"/>
  <c r="H256" i="25"/>
  <c r="B257" i="25"/>
  <c r="C257" i="25"/>
  <c r="D257" i="25"/>
  <c r="F257" i="25"/>
  <c r="G257" i="25"/>
  <c r="H257" i="25"/>
  <c r="B258" i="25"/>
  <c r="C258" i="25"/>
  <c r="D258" i="25"/>
  <c r="F258" i="25"/>
  <c r="G258" i="25"/>
  <c r="H258" i="25"/>
  <c r="B259" i="25"/>
  <c r="C259" i="25"/>
  <c r="D259" i="25"/>
  <c r="F259" i="25"/>
  <c r="K259" i="25" s="1"/>
  <c r="G259" i="25"/>
  <c r="H259" i="25"/>
  <c r="B260" i="25"/>
  <c r="C260" i="25"/>
  <c r="D260" i="25"/>
  <c r="F260" i="25"/>
  <c r="G260" i="25"/>
  <c r="H260" i="25"/>
  <c r="B261" i="25"/>
  <c r="C261" i="25"/>
  <c r="D261" i="25"/>
  <c r="F261" i="25"/>
  <c r="G261" i="25"/>
  <c r="H261" i="25"/>
  <c r="B262" i="25"/>
  <c r="C262" i="25"/>
  <c r="D262" i="25"/>
  <c r="F262" i="25"/>
  <c r="G262" i="25"/>
  <c r="H262" i="25"/>
  <c r="B263" i="25"/>
  <c r="C263" i="25"/>
  <c r="D263" i="25"/>
  <c r="F263" i="25"/>
  <c r="K263" i="25" s="1"/>
  <c r="G263" i="25"/>
  <c r="H263" i="25"/>
  <c r="B264" i="25"/>
  <c r="C264" i="25"/>
  <c r="D264" i="25"/>
  <c r="F264" i="25"/>
  <c r="G264" i="25"/>
  <c r="H264" i="25"/>
  <c r="B265" i="25"/>
  <c r="C265" i="25"/>
  <c r="D265" i="25"/>
  <c r="F265" i="25"/>
  <c r="G265" i="25"/>
  <c r="H265" i="25"/>
  <c r="B266" i="25"/>
  <c r="C266" i="25"/>
  <c r="D266" i="25"/>
  <c r="F266" i="25"/>
  <c r="G266" i="25"/>
  <c r="H266" i="25"/>
  <c r="B267" i="25"/>
  <c r="C267" i="25"/>
  <c r="D267" i="25"/>
  <c r="F267" i="25"/>
  <c r="G267" i="25"/>
  <c r="H267" i="25"/>
  <c r="B268" i="25"/>
  <c r="C268" i="25"/>
  <c r="D268" i="25"/>
  <c r="F268" i="25"/>
  <c r="G268" i="25"/>
  <c r="H268" i="25"/>
  <c r="B269" i="25"/>
  <c r="C269" i="25"/>
  <c r="D269" i="25"/>
  <c r="F269" i="25"/>
  <c r="G269" i="25"/>
  <c r="H269" i="25"/>
  <c r="B270" i="25"/>
  <c r="C270" i="25"/>
  <c r="D270" i="25"/>
  <c r="F270" i="25"/>
  <c r="G270" i="25"/>
  <c r="H270" i="25"/>
  <c r="B271" i="25"/>
  <c r="C271" i="25"/>
  <c r="D271" i="25"/>
  <c r="F271" i="25"/>
  <c r="K271" i="25" s="1"/>
  <c r="G271" i="25"/>
  <c r="H271" i="25"/>
  <c r="B272" i="25"/>
  <c r="C272" i="25"/>
  <c r="D272" i="25"/>
  <c r="F272" i="25"/>
  <c r="G272" i="25"/>
  <c r="H272" i="25"/>
  <c r="B273" i="25"/>
  <c r="C273" i="25"/>
  <c r="D273" i="25"/>
  <c r="F273" i="25"/>
  <c r="G273" i="25"/>
  <c r="H273" i="25"/>
  <c r="B274" i="25"/>
  <c r="C274" i="25"/>
  <c r="D274" i="25"/>
  <c r="F274" i="25"/>
  <c r="G274" i="25"/>
  <c r="H274" i="25"/>
  <c r="B275" i="25"/>
  <c r="C275" i="25"/>
  <c r="D275" i="25"/>
  <c r="F275" i="25"/>
  <c r="K275" i="25" s="1"/>
  <c r="G275" i="25"/>
  <c r="H275" i="25"/>
  <c r="B276" i="25"/>
  <c r="C276" i="25"/>
  <c r="D276" i="25"/>
  <c r="F276" i="25"/>
  <c r="G276" i="25"/>
  <c r="K276" i="25" s="1"/>
  <c r="H276" i="25"/>
  <c r="B277" i="25"/>
  <c r="C277" i="25"/>
  <c r="D277" i="25"/>
  <c r="F277" i="25"/>
  <c r="G277" i="25"/>
  <c r="H277" i="25"/>
  <c r="B278" i="25"/>
  <c r="C278" i="25"/>
  <c r="D278" i="25"/>
  <c r="F278" i="25"/>
  <c r="G278" i="25"/>
  <c r="H278" i="25"/>
  <c r="B279" i="25"/>
  <c r="C279" i="25"/>
  <c r="D279" i="25"/>
  <c r="F279" i="25"/>
  <c r="K279" i="25" s="1"/>
  <c r="G279" i="25"/>
  <c r="H279" i="25"/>
  <c r="B280" i="25"/>
  <c r="C280" i="25"/>
  <c r="D280" i="25"/>
  <c r="F280" i="25"/>
  <c r="G280" i="25"/>
  <c r="H280" i="25"/>
  <c r="B281" i="25"/>
  <c r="C281" i="25"/>
  <c r="D281" i="25"/>
  <c r="F281" i="25"/>
  <c r="G281" i="25"/>
  <c r="H281" i="25"/>
  <c r="B282" i="25"/>
  <c r="C282" i="25"/>
  <c r="D282" i="25"/>
  <c r="F282" i="25"/>
  <c r="G282" i="25"/>
  <c r="H282" i="25"/>
  <c r="B283" i="25"/>
  <c r="C283" i="25"/>
  <c r="D283" i="25"/>
  <c r="F283" i="25"/>
  <c r="K283" i="25" s="1"/>
  <c r="G283" i="25"/>
  <c r="H283" i="25"/>
  <c r="B284" i="25"/>
  <c r="C284" i="25"/>
  <c r="D284" i="25"/>
  <c r="F284" i="25"/>
  <c r="G284" i="25"/>
  <c r="H284" i="25"/>
  <c r="B285" i="25"/>
  <c r="C285" i="25"/>
  <c r="D285" i="25"/>
  <c r="F285" i="25"/>
  <c r="G285" i="25"/>
  <c r="H285" i="25"/>
  <c r="B286" i="25"/>
  <c r="C286" i="25"/>
  <c r="D286" i="25"/>
  <c r="F286" i="25"/>
  <c r="G286" i="25"/>
  <c r="H286" i="25"/>
  <c r="B287" i="25"/>
  <c r="C287" i="25"/>
  <c r="D287" i="25"/>
  <c r="F287" i="25"/>
  <c r="K287" i="25" s="1"/>
  <c r="G287" i="25"/>
  <c r="H287" i="25"/>
  <c r="B288" i="25"/>
  <c r="C288" i="25"/>
  <c r="D288" i="25"/>
  <c r="F288" i="25"/>
  <c r="G288" i="25"/>
  <c r="H288" i="25"/>
  <c r="B289" i="25"/>
  <c r="C289" i="25"/>
  <c r="D289" i="25"/>
  <c r="F289" i="25"/>
  <c r="G289" i="25"/>
  <c r="H289" i="25"/>
  <c r="B290" i="25"/>
  <c r="C290" i="25"/>
  <c r="D290" i="25"/>
  <c r="F290" i="25"/>
  <c r="G290" i="25"/>
  <c r="H290" i="25"/>
  <c r="B291" i="25"/>
  <c r="C291" i="25"/>
  <c r="D291" i="25"/>
  <c r="F291" i="25"/>
  <c r="K291" i="25" s="1"/>
  <c r="G291" i="25"/>
  <c r="H291" i="25"/>
  <c r="B292" i="25"/>
  <c r="C292" i="25"/>
  <c r="D292" i="25"/>
  <c r="F292" i="25"/>
  <c r="G292" i="25"/>
  <c r="H292" i="25"/>
  <c r="B293" i="25"/>
  <c r="C293" i="25"/>
  <c r="D293" i="25"/>
  <c r="F293" i="25"/>
  <c r="G293" i="25"/>
  <c r="H293" i="25"/>
  <c r="B294" i="25"/>
  <c r="C294" i="25"/>
  <c r="D294" i="25"/>
  <c r="F294" i="25"/>
  <c r="G294" i="25"/>
  <c r="H294" i="25"/>
  <c r="B295" i="25"/>
  <c r="C295" i="25"/>
  <c r="D295" i="25"/>
  <c r="F295" i="25"/>
  <c r="K295" i="25" s="1"/>
  <c r="G295" i="25"/>
  <c r="H295" i="25"/>
  <c r="B296" i="25"/>
  <c r="C296" i="25"/>
  <c r="D296" i="25"/>
  <c r="F296" i="25"/>
  <c r="G296" i="25"/>
  <c r="H296" i="25"/>
  <c r="B297" i="25"/>
  <c r="C297" i="25"/>
  <c r="D297" i="25"/>
  <c r="F297" i="25"/>
  <c r="G297" i="25"/>
  <c r="H297" i="25"/>
  <c r="B298" i="25"/>
  <c r="C298" i="25"/>
  <c r="D298" i="25"/>
  <c r="F298" i="25"/>
  <c r="G298" i="25"/>
  <c r="H298" i="25"/>
  <c r="B299" i="25"/>
  <c r="C299" i="25"/>
  <c r="D299" i="25"/>
  <c r="F299" i="25"/>
  <c r="K299" i="25" s="1"/>
  <c r="G299" i="25"/>
  <c r="H299" i="25"/>
  <c r="B300" i="25"/>
  <c r="C300" i="25"/>
  <c r="D300" i="25"/>
  <c r="F300" i="25"/>
  <c r="G300" i="25"/>
  <c r="H300" i="25"/>
  <c r="B301" i="25"/>
  <c r="C301" i="25"/>
  <c r="D301" i="25"/>
  <c r="F301" i="25"/>
  <c r="G301" i="25"/>
  <c r="H301" i="25"/>
  <c r="B302" i="25"/>
  <c r="C302" i="25"/>
  <c r="D302" i="25"/>
  <c r="F302" i="25"/>
  <c r="G302" i="25"/>
  <c r="H302" i="25"/>
  <c r="B303" i="25"/>
  <c r="C303" i="25"/>
  <c r="D303" i="25"/>
  <c r="F303" i="25"/>
  <c r="G303" i="25"/>
  <c r="H303" i="25"/>
  <c r="B304" i="25"/>
  <c r="C304" i="25"/>
  <c r="D304" i="25"/>
  <c r="F304" i="25"/>
  <c r="G304" i="25"/>
  <c r="H304" i="25"/>
  <c r="B305" i="25"/>
  <c r="C305" i="25"/>
  <c r="D305" i="25"/>
  <c r="F305" i="25"/>
  <c r="G305" i="25"/>
  <c r="H305" i="25"/>
  <c r="B306" i="25"/>
  <c r="C306" i="25"/>
  <c r="D306" i="25"/>
  <c r="F306" i="25"/>
  <c r="G306" i="25"/>
  <c r="H306" i="25"/>
  <c r="B307" i="25"/>
  <c r="C307" i="25"/>
  <c r="D307" i="25"/>
  <c r="F307" i="25"/>
  <c r="K307" i="25" s="1"/>
  <c r="G307" i="25"/>
  <c r="H307" i="25"/>
  <c r="B308" i="25"/>
  <c r="C308" i="25"/>
  <c r="D308" i="25"/>
  <c r="F308" i="25"/>
  <c r="G308" i="25"/>
  <c r="H308" i="25"/>
  <c r="B309" i="25"/>
  <c r="C309" i="25"/>
  <c r="D309" i="25"/>
  <c r="F309" i="25"/>
  <c r="G309" i="25"/>
  <c r="H309" i="25"/>
  <c r="B310" i="25"/>
  <c r="C310" i="25"/>
  <c r="D310" i="25"/>
  <c r="F310" i="25"/>
  <c r="G310" i="25"/>
  <c r="H310" i="25"/>
  <c r="B311" i="25"/>
  <c r="C311" i="25"/>
  <c r="D311" i="25"/>
  <c r="F311" i="25"/>
  <c r="K311" i="25" s="1"/>
  <c r="G311" i="25"/>
  <c r="H311" i="25"/>
  <c r="B312" i="25"/>
  <c r="C312" i="25"/>
  <c r="D312" i="25"/>
  <c r="F312" i="25"/>
  <c r="G312" i="25"/>
  <c r="H312" i="25"/>
  <c r="B313" i="25"/>
  <c r="C313" i="25"/>
  <c r="D313" i="25"/>
  <c r="F313" i="25"/>
  <c r="G313" i="25"/>
  <c r="H313" i="25"/>
  <c r="B314" i="25"/>
  <c r="C314" i="25"/>
  <c r="D314" i="25"/>
  <c r="F314" i="25"/>
  <c r="G314" i="25"/>
  <c r="H314" i="25"/>
  <c r="B315" i="25"/>
  <c r="C315" i="25"/>
  <c r="D315" i="25"/>
  <c r="F315" i="25"/>
  <c r="K315" i="25" s="1"/>
  <c r="G315" i="25"/>
  <c r="H315" i="25"/>
  <c r="B316" i="25"/>
  <c r="C316" i="25"/>
  <c r="D316" i="25"/>
  <c r="F316" i="25"/>
  <c r="G316" i="25"/>
  <c r="H316" i="25"/>
  <c r="B317" i="25"/>
  <c r="C317" i="25"/>
  <c r="D317" i="25"/>
  <c r="F317" i="25"/>
  <c r="G317" i="25"/>
  <c r="H317" i="25"/>
  <c r="B318" i="25"/>
  <c r="C318" i="25"/>
  <c r="D318" i="25"/>
  <c r="F318" i="25"/>
  <c r="G318" i="25"/>
  <c r="H318" i="25"/>
  <c r="B319" i="25"/>
  <c r="C319" i="25"/>
  <c r="D319" i="25"/>
  <c r="F319" i="25"/>
  <c r="K319" i="25" s="1"/>
  <c r="G319" i="25"/>
  <c r="H319" i="25"/>
  <c r="B320" i="25"/>
  <c r="C320" i="25"/>
  <c r="D320" i="25"/>
  <c r="F320" i="25"/>
  <c r="G320" i="25"/>
  <c r="H320" i="25"/>
  <c r="B321" i="25"/>
  <c r="C321" i="25"/>
  <c r="D321" i="25"/>
  <c r="F321" i="25"/>
  <c r="G321" i="25"/>
  <c r="H321" i="25"/>
  <c r="B322" i="25"/>
  <c r="C322" i="25"/>
  <c r="D322" i="25"/>
  <c r="F322" i="25"/>
  <c r="G322" i="25"/>
  <c r="H322" i="25"/>
  <c r="B323" i="25"/>
  <c r="C323" i="25"/>
  <c r="D323" i="25"/>
  <c r="F323" i="25"/>
  <c r="K323" i="25" s="1"/>
  <c r="G323" i="25"/>
  <c r="H323" i="25"/>
  <c r="B324" i="25"/>
  <c r="C324" i="25"/>
  <c r="D324" i="25"/>
  <c r="F324" i="25"/>
  <c r="G324" i="25"/>
  <c r="H324" i="25"/>
  <c r="B325" i="25"/>
  <c r="C325" i="25"/>
  <c r="D325" i="25"/>
  <c r="F325" i="25"/>
  <c r="G325" i="25"/>
  <c r="H325" i="25"/>
  <c r="B326" i="25"/>
  <c r="C326" i="25"/>
  <c r="D326" i="25"/>
  <c r="F326" i="25"/>
  <c r="G326" i="25"/>
  <c r="H326" i="25"/>
  <c r="B327" i="25"/>
  <c r="C327" i="25"/>
  <c r="D327" i="25"/>
  <c r="F327" i="25"/>
  <c r="K327" i="25" s="1"/>
  <c r="G327" i="25"/>
  <c r="H327" i="25"/>
  <c r="B328" i="25"/>
  <c r="C328" i="25"/>
  <c r="D328" i="25"/>
  <c r="F328" i="25"/>
  <c r="G328" i="25"/>
  <c r="H328" i="25"/>
  <c r="B329" i="25"/>
  <c r="C329" i="25"/>
  <c r="D329" i="25"/>
  <c r="F329" i="25"/>
  <c r="G329" i="25"/>
  <c r="H329" i="25"/>
  <c r="B330" i="25"/>
  <c r="C330" i="25"/>
  <c r="D330" i="25"/>
  <c r="F330" i="25"/>
  <c r="G330" i="25"/>
  <c r="H330" i="25"/>
  <c r="B331" i="25"/>
  <c r="C331" i="25"/>
  <c r="D331" i="25"/>
  <c r="F331" i="25"/>
  <c r="G331" i="25"/>
  <c r="H331" i="25"/>
  <c r="B332" i="25"/>
  <c r="C332" i="25"/>
  <c r="D332" i="25"/>
  <c r="F332" i="25"/>
  <c r="G332" i="25"/>
  <c r="H332" i="25"/>
  <c r="B333" i="25"/>
  <c r="C333" i="25"/>
  <c r="D333" i="25"/>
  <c r="F333" i="25"/>
  <c r="G333" i="25"/>
  <c r="H333" i="25"/>
  <c r="B334" i="25"/>
  <c r="C334" i="25"/>
  <c r="D334" i="25"/>
  <c r="F334" i="25"/>
  <c r="G334" i="25"/>
  <c r="H334" i="25"/>
  <c r="B335" i="25"/>
  <c r="C335" i="25"/>
  <c r="D335" i="25"/>
  <c r="F335" i="25"/>
  <c r="K335" i="25" s="1"/>
  <c r="G335" i="25"/>
  <c r="H335" i="25"/>
  <c r="B336" i="25"/>
  <c r="C336" i="25"/>
  <c r="D336" i="25"/>
  <c r="F336" i="25"/>
  <c r="G336" i="25"/>
  <c r="H336" i="25"/>
  <c r="B337" i="25"/>
  <c r="C337" i="25"/>
  <c r="D337" i="25"/>
  <c r="F337" i="25"/>
  <c r="G337" i="25"/>
  <c r="H337" i="25"/>
  <c r="B338" i="25"/>
  <c r="C338" i="25"/>
  <c r="D338" i="25"/>
  <c r="F338" i="25"/>
  <c r="G338" i="25"/>
  <c r="H338" i="25"/>
  <c r="B339" i="25"/>
  <c r="C339" i="25"/>
  <c r="D339" i="25"/>
  <c r="F339" i="25"/>
  <c r="K339" i="25" s="1"/>
  <c r="G339" i="25"/>
  <c r="H339" i="25"/>
  <c r="B340" i="25"/>
  <c r="C340" i="25"/>
  <c r="D340" i="25"/>
  <c r="F340" i="25"/>
  <c r="G340" i="25"/>
  <c r="K340" i="25" s="1"/>
  <c r="H340" i="25"/>
  <c r="B341" i="25"/>
  <c r="C341" i="25"/>
  <c r="D341" i="25"/>
  <c r="F341" i="25"/>
  <c r="G341" i="25"/>
  <c r="H341" i="25"/>
  <c r="B342" i="25"/>
  <c r="C342" i="25"/>
  <c r="D342" i="25"/>
  <c r="F342" i="25"/>
  <c r="G342" i="25"/>
  <c r="H342" i="25"/>
  <c r="B343" i="25"/>
  <c r="C343" i="25"/>
  <c r="D343" i="25"/>
  <c r="F343" i="25"/>
  <c r="K343" i="25" s="1"/>
  <c r="G343" i="25"/>
  <c r="H343" i="25"/>
  <c r="B344" i="25"/>
  <c r="C344" i="25"/>
  <c r="D344" i="25"/>
  <c r="F344" i="25"/>
  <c r="G344" i="25"/>
  <c r="H344" i="25"/>
  <c r="B345" i="25"/>
  <c r="C345" i="25"/>
  <c r="D345" i="25"/>
  <c r="F345" i="25"/>
  <c r="G345" i="25"/>
  <c r="H345" i="25"/>
  <c r="B346" i="25"/>
  <c r="C346" i="25"/>
  <c r="D346" i="25"/>
  <c r="F346" i="25"/>
  <c r="G346" i="25"/>
  <c r="H346" i="25"/>
  <c r="B347" i="25"/>
  <c r="C347" i="25"/>
  <c r="D347" i="25"/>
  <c r="F347" i="25"/>
  <c r="K347" i="25" s="1"/>
  <c r="G347" i="25"/>
  <c r="H347" i="25"/>
  <c r="B348" i="25"/>
  <c r="C348" i="25"/>
  <c r="D348" i="25"/>
  <c r="F348" i="25"/>
  <c r="G348" i="25"/>
  <c r="H348" i="25"/>
  <c r="B349" i="25"/>
  <c r="C349" i="25"/>
  <c r="D349" i="25"/>
  <c r="F349" i="25"/>
  <c r="G349" i="25"/>
  <c r="H349" i="25"/>
  <c r="B350" i="25"/>
  <c r="C350" i="25"/>
  <c r="D350" i="25"/>
  <c r="F350" i="25"/>
  <c r="G350" i="25"/>
  <c r="H350" i="25"/>
  <c r="B351" i="25"/>
  <c r="C351" i="25"/>
  <c r="D351" i="25"/>
  <c r="F351" i="25"/>
  <c r="K351" i="25" s="1"/>
  <c r="G351" i="25"/>
  <c r="H351" i="25"/>
  <c r="B352" i="25"/>
  <c r="C352" i="25"/>
  <c r="D352" i="25"/>
  <c r="F352" i="25"/>
  <c r="G352" i="25"/>
  <c r="H352" i="25"/>
  <c r="B353" i="25"/>
  <c r="C353" i="25"/>
  <c r="D353" i="25"/>
  <c r="F353" i="25"/>
  <c r="G353" i="25"/>
  <c r="H353" i="25"/>
  <c r="B354" i="25"/>
  <c r="C354" i="25"/>
  <c r="D354" i="25"/>
  <c r="F354" i="25"/>
  <c r="G354" i="25"/>
  <c r="H354" i="25"/>
  <c r="B355" i="25"/>
  <c r="C355" i="25"/>
  <c r="D355" i="25"/>
  <c r="F355" i="25"/>
  <c r="K355" i="25" s="1"/>
  <c r="G355" i="25"/>
  <c r="H355" i="25"/>
  <c r="B356" i="25"/>
  <c r="C356" i="25"/>
  <c r="D356" i="25"/>
  <c r="F356" i="25"/>
  <c r="G356" i="25"/>
  <c r="H356" i="25"/>
  <c r="B357" i="25"/>
  <c r="C357" i="25"/>
  <c r="D357" i="25"/>
  <c r="F357" i="25"/>
  <c r="G357" i="25"/>
  <c r="H357" i="25"/>
  <c r="B358" i="25"/>
  <c r="C358" i="25"/>
  <c r="D358" i="25"/>
  <c r="F358" i="25"/>
  <c r="G358" i="25"/>
  <c r="H358" i="25"/>
  <c r="B359" i="25"/>
  <c r="C359" i="25"/>
  <c r="D359" i="25"/>
  <c r="F359" i="25"/>
  <c r="K359" i="25" s="1"/>
  <c r="G359" i="25"/>
  <c r="H359" i="25"/>
  <c r="B360" i="25"/>
  <c r="C360" i="25"/>
  <c r="D360" i="25"/>
  <c r="F360" i="25"/>
  <c r="G360" i="25"/>
  <c r="H360" i="25"/>
  <c r="B361" i="25"/>
  <c r="C361" i="25"/>
  <c r="D361" i="25"/>
  <c r="F361" i="25"/>
  <c r="G361" i="25"/>
  <c r="H361" i="25"/>
  <c r="B362" i="25"/>
  <c r="C362" i="25"/>
  <c r="D362" i="25"/>
  <c r="F362" i="25"/>
  <c r="G362" i="25"/>
  <c r="H362" i="25"/>
  <c r="B363" i="25"/>
  <c r="C363" i="25"/>
  <c r="D363" i="25"/>
  <c r="F363" i="25"/>
  <c r="K363" i="25" s="1"/>
  <c r="G363" i="25"/>
  <c r="H363" i="25"/>
  <c r="B364" i="25"/>
  <c r="C364" i="25"/>
  <c r="D364" i="25"/>
  <c r="F364" i="25"/>
  <c r="G364" i="25"/>
  <c r="H364" i="25"/>
  <c r="B365" i="25"/>
  <c r="C365" i="25"/>
  <c r="D365" i="25"/>
  <c r="F365" i="25"/>
  <c r="G365" i="25"/>
  <c r="H365" i="25"/>
  <c r="B366" i="25"/>
  <c r="C366" i="25"/>
  <c r="D366" i="25"/>
  <c r="F366" i="25"/>
  <c r="G366" i="25"/>
  <c r="H366" i="25"/>
  <c r="B367" i="25"/>
  <c r="C367" i="25"/>
  <c r="D367" i="25"/>
  <c r="F367" i="25"/>
  <c r="G367" i="25"/>
  <c r="H367" i="25"/>
  <c r="B368" i="25"/>
  <c r="C368" i="25"/>
  <c r="D368" i="25"/>
  <c r="F368" i="25"/>
  <c r="G368" i="25"/>
  <c r="H368" i="25"/>
  <c r="B369" i="25"/>
  <c r="C369" i="25"/>
  <c r="D369" i="25"/>
  <c r="F369" i="25"/>
  <c r="G369" i="25"/>
  <c r="H369" i="25"/>
  <c r="B370" i="25"/>
  <c r="C370" i="25"/>
  <c r="D370" i="25"/>
  <c r="F370" i="25"/>
  <c r="G370" i="25"/>
  <c r="H370" i="25"/>
  <c r="B371" i="25"/>
  <c r="C371" i="25"/>
  <c r="D371" i="25"/>
  <c r="F371" i="25"/>
  <c r="K371" i="25" s="1"/>
  <c r="G371" i="25"/>
  <c r="H371" i="25"/>
  <c r="B372" i="25"/>
  <c r="C372" i="25"/>
  <c r="D372" i="25"/>
  <c r="F372" i="25"/>
  <c r="G372" i="25"/>
  <c r="H372" i="25"/>
  <c r="B373" i="25"/>
  <c r="C373" i="25"/>
  <c r="D373" i="25"/>
  <c r="F373" i="25"/>
  <c r="G373" i="25"/>
  <c r="H373" i="25"/>
  <c r="B374" i="25"/>
  <c r="C374" i="25"/>
  <c r="D374" i="25"/>
  <c r="F374" i="25"/>
  <c r="G374" i="25"/>
  <c r="H374" i="25"/>
  <c r="B375" i="25"/>
  <c r="C375" i="25"/>
  <c r="D375" i="25"/>
  <c r="F375" i="25"/>
  <c r="K375" i="25" s="1"/>
  <c r="G375" i="25"/>
  <c r="H375" i="25"/>
  <c r="B376" i="25"/>
  <c r="C376" i="25"/>
  <c r="D376" i="25"/>
  <c r="F376" i="25"/>
  <c r="G376" i="25"/>
  <c r="H376" i="25"/>
  <c r="B377" i="25"/>
  <c r="C377" i="25"/>
  <c r="D377" i="25"/>
  <c r="F377" i="25"/>
  <c r="G377" i="25"/>
  <c r="H377" i="25"/>
  <c r="B378" i="25"/>
  <c r="C378" i="25"/>
  <c r="D378" i="25"/>
  <c r="F378" i="25"/>
  <c r="G378" i="25"/>
  <c r="H378" i="25"/>
  <c r="B379" i="25"/>
  <c r="C379" i="25"/>
  <c r="D379" i="25"/>
  <c r="F379" i="25"/>
  <c r="K379" i="25" s="1"/>
  <c r="G379" i="25"/>
  <c r="H379" i="25"/>
  <c r="B380" i="25"/>
  <c r="C380" i="25"/>
  <c r="D380" i="25"/>
  <c r="F380" i="25"/>
  <c r="G380" i="25"/>
  <c r="H380" i="25"/>
  <c r="B381" i="25"/>
  <c r="C381" i="25"/>
  <c r="D381" i="25"/>
  <c r="F381" i="25"/>
  <c r="G381" i="25"/>
  <c r="H381" i="25"/>
  <c r="B382" i="25"/>
  <c r="C382" i="25"/>
  <c r="D382" i="25"/>
  <c r="F382" i="25"/>
  <c r="G382" i="25"/>
  <c r="H382" i="25"/>
  <c r="B383" i="25"/>
  <c r="C383" i="25"/>
  <c r="D383" i="25"/>
  <c r="F383" i="25"/>
  <c r="K383" i="25" s="1"/>
  <c r="G383" i="25"/>
  <c r="H383" i="25"/>
  <c r="B384" i="25"/>
  <c r="C384" i="25"/>
  <c r="D384" i="25"/>
  <c r="F384" i="25"/>
  <c r="G384" i="25"/>
  <c r="H384" i="25"/>
  <c r="B385" i="25"/>
  <c r="C385" i="25"/>
  <c r="D385" i="25"/>
  <c r="F385" i="25"/>
  <c r="G385" i="25"/>
  <c r="H385" i="25"/>
  <c r="B386" i="25"/>
  <c r="C386" i="25"/>
  <c r="D386" i="25"/>
  <c r="F386" i="25"/>
  <c r="G386" i="25"/>
  <c r="H386" i="25"/>
  <c r="B387" i="25"/>
  <c r="C387" i="25"/>
  <c r="D387" i="25"/>
  <c r="F387" i="25"/>
  <c r="K387" i="25" s="1"/>
  <c r="G387" i="25"/>
  <c r="H387" i="25"/>
  <c r="B388" i="25"/>
  <c r="C388" i="25"/>
  <c r="D388" i="25"/>
  <c r="F388" i="25"/>
  <c r="G388" i="25"/>
  <c r="H388" i="25"/>
  <c r="B389" i="25"/>
  <c r="C389" i="25"/>
  <c r="D389" i="25"/>
  <c r="F389" i="25"/>
  <c r="G389" i="25"/>
  <c r="H389" i="25"/>
  <c r="B390" i="25"/>
  <c r="C390" i="25"/>
  <c r="D390" i="25"/>
  <c r="F390" i="25"/>
  <c r="G390" i="25"/>
  <c r="H390" i="25"/>
  <c r="B391" i="25"/>
  <c r="C391" i="25"/>
  <c r="D391" i="25"/>
  <c r="F391" i="25"/>
  <c r="K391" i="25" s="1"/>
  <c r="G391" i="25"/>
  <c r="H391" i="25"/>
  <c r="B392" i="25"/>
  <c r="C392" i="25"/>
  <c r="D392" i="25"/>
  <c r="F392" i="25"/>
  <c r="G392" i="25"/>
  <c r="H392" i="25"/>
  <c r="B393" i="25"/>
  <c r="C393" i="25"/>
  <c r="D393" i="25"/>
  <c r="F393" i="25"/>
  <c r="G393" i="25"/>
  <c r="H393" i="25"/>
  <c r="B394" i="25"/>
  <c r="C394" i="25"/>
  <c r="D394" i="25"/>
  <c r="F394" i="25"/>
  <c r="G394" i="25"/>
  <c r="H394" i="25"/>
  <c r="B395" i="25"/>
  <c r="C395" i="25"/>
  <c r="D395" i="25"/>
  <c r="F395" i="25"/>
  <c r="G395" i="25"/>
  <c r="H395" i="25"/>
  <c r="B396" i="25"/>
  <c r="C396" i="25"/>
  <c r="D396" i="25"/>
  <c r="F396" i="25"/>
  <c r="G396" i="25"/>
  <c r="H396" i="25"/>
  <c r="B397" i="25"/>
  <c r="C397" i="25"/>
  <c r="D397" i="25"/>
  <c r="F397" i="25"/>
  <c r="G397" i="25"/>
  <c r="H397" i="25"/>
  <c r="B398" i="25"/>
  <c r="C398" i="25"/>
  <c r="D398" i="25"/>
  <c r="F398" i="25"/>
  <c r="G398" i="25"/>
  <c r="H398" i="25"/>
  <c r="B399" i="25"/>
  <c r="C399" i="25"/>
  <c r="D399" i="25"/>
  <c r="F399" i="25"/>
  <c r="K399" i="25" s="1"/>
  <c r="G399" i="25"/>
  <c r="H399" i="25"/>
  <c r="B400" i="25"/>
  <c r="C400" i="25"/>
  <c r="D400" i="25"/>
  <c r="F400" i="25"/>
  <c r="G400" i="25"/>
  <c r="H400" i="25"/>
  <c r="B401" i="25"/>
  <c r="C401" i="25"/>
  <c r="D401" i="25"/>
  <c r="F401" i="25"/>
  <c r="G401" i="25"/>
  <c r="H401" i="25"/>
  <c r="B402" i="25"/>
  <c r="C402" i="25"/>
  <c r="D402" i="25"/>
  <c r="F402" i="25"/>
  <c r="G402" i="25"/>
  <c r="H402" i="25"/>
  <c r="B403" i="25"/>
  <c r="C403" i="25"/>
  <c r="D403" i="25"/>
  <c r="F403" i="25"/>
  <c r="K403" i="25" s="1"/>
  <c r="G403" i="25"/>
  <c r="H403" i="25"/>
  <c r="B404" i="25"/>
  <c r="C404" i="25"/>
  <c r="D404" i="25"/>
  <c r="F404" i="25"/>
  <c r="G404" i="25"/>
  <c r="K404" i="25" s="1"/>
  <c r="H404" i="25"/>
  <c r="B405" i="25"/>
  <c r="C405" i="25"/>
  <c r="D405" i="25"/>
  <c r="F405" i="25"/>
  <c r="G405" i="25"/>
  <c r="H405" i="25"/>
  <c r="B406" i="25"/>
  <c r="C406" i="25"/>
  <c r="D406" i="25"/>
  <c r="F406" i="25"/>
  <c r="G406" i="25"/>
  <c r="H406" i="25"/>
  <c r="B407" i="25"/>
  <c r="C407" i="25"/>
  <c r="D407" i="25"/>
  <c r="F407" i="25"/>
  <c r="K407" i="25" s="1"/>
  <c r="G407" i="25"/>
  <c r="H407" i="25"/>
  <c r="B408" i="25"/>
  <c r="C408" i="25"/>
  <c r="D408" i="25"/>
  <c r="F408" i="25"/>
  <c r="G408" i="25"/>
  <c r="H408" i="25"/>
  <c r="B409" i="25"/>
  <c r="C409" i="25"/>
  <c r="D409" i="25"/>
  <c r="F409" i="25"/>
  <c r="G409" i="25"/>
  <c r="H409" i="25"/>
  <c r="B410" i="25"/>
  <c r="C410" i="25"/>
  <c r="D410" i="25"/>
  <c r="F410" i="25"/>
  <c r="G410" i="25"/>
  <c r="H410" i="25"/>
  <c r="B411" i="25"/>
  <c r="C411" i="25"/>
  <c r="D411" i="25"/>
  <c r="F411" i="25"/>
  <c r="K411" i="25" s="1"/>
  <c r="G411" i="25"/>
  <c r="H411" i="25"/>
  <c r="B412" i="25"/>
  <c r="C412" i="25"/>
  <c r="D412" i="25"/>
  <c r="F412" i="25"/>
  <c r="G412" i="25"/>
  <c r="H412" i="25"/>
  <c r="B413" i="25"/>
  <c r="C413" i="25"/>
  <c r="D413" i="25"/>
  <c r="F413" i="25"/>
  <c r="G413" i="25"/>
  <c r="H413" i="25"/>
  <c r="B414" i="25"/>
  <c r="C414" i="25"/>
  <c r="D414" i="25"/>
  <c r="F414" i="25"/>
  <c r="G414" i="25"/>
  <c r="H414" i="25"/>
  <c r="B415" i="25"/>
  <c r="C415" i="25"/>
  <c r="D415" i="25"/>
  <c r="F415" i="25"/>
  <c r="K415" i="25" s="1"/>
  <c r="G415" i="25"/>
  <c r="H415" i="25"/>
  <c r="B416" i="25"/>
  <c r="C416" i="25"/>
  <c r="D416" i="25"/>
  <c r="F416" i="25"/>
  <c r="G416" i="25"/>
  <c r="H416" i="25"/>
  <c r="B417" i="25"/>
  <c r="C417" i="25"/>
  <c r="D417" i="25"/>
  <c r="F417" i="25"/>
  <c r="G417" i="25"/>
  <c r="H417" i="25"/>
  <c r="B418" i="25"/>
  <c r="C418" i="25"/>
  <c r="D418" i="25"/>
  <c r="F418" i="25"/>
  <c r="G418" i="25"/>
  <c r="H418" i="25"/>
  <c r="B419" i="25"/>
  <c r="C419" i="25"/>
  <c r="D419" i="25"/>
  <c r="F419" i="25"/>
  <c r="G419" i="25"/>
  <c r="H419" i="25"/>
  <c r="B420" i="25"/>
  <c r="C420" i="25"/>
  <c r="D420" i="25"/>
  <c r="F420" i="25"/>
  <c r="G420" i="25"/>
  <c r="H420" i="25"/>
  <c r="B421" i="25"/>
  <c r="C421" i="25"/>
  <c r="D421" i="25"/>
  <c r="F421" i="25"/>
  <c r="G421" i="25"/>
  <c r="H421" i="25"/>
  <c r="B422" i="25"/>
  <c r="C422" i="25"/>
  <c r="D422" i="25"/>
  <c r="F422" i="25"/>
  <c r="G422" i="25"/>
  <c r="H422" i="25"/>
  <c r="B423" i="25"/>
  <c r="C423" i="25"/>
  <c r="D423" i="25"/>
  <c r="F423" i="25"/>
  <c r="K423" i="25" s="1"/>
  <c r="G423" i="25"/>
  <c r="H423" i="25"/>
  <c r="B424" i="25"/>
  <c r="C424" i="25"/>
  <c r="D424" i="25"/>
  <c r="F424" i="25"/>
  <c r="G424" i="25"/>
  <c r="H424" i="25"/>
  <c r="B425" i="25"/>
  <c r="C425" i="25"/>
  <c r="D425" i="25"/>
  <c r="F425" i="25"/>
  <c r="G425" i="25"/>
  <c r="H425" i="25"/>
  <c r="B426" i="25"/>
  <c r="C426" i="25"/>
  <c r="D426" i="25"/>
  <c r="F426" i="25"/>
  <c r="G426" i="25"/>
  <c r="H426" i="25"/>
  <c r="B427" i="25"/>
  <c r="C427" i="25"/>
  <c r="D427" i="25"/>
  <c r="F427" i="25"/>
  <c r="G427" i="25"/>
  <c r="H427" i="25"/>
  <c r="B428" i="25"/>
  <c r="C428" i="25"/>
  <c r="D428" i="25"/>
  <c r="F428" i="25"/>
  <c r="G428" i="25"/>
  <c r="H428" i="25"/>
  <c r="B429" i="25"/>
  <c r="C429" i="25"/>
  <c r="D429" i="25"/>
  <c r="F429" i="25"/>
  <c r="G429" i="25"/>
  <c r="H429" i="25"/>
  <c r="B430" i="25"/>
  <c r="C430" i="25"/>
  <c r="D430" i="25"/>
  <c r="F430" i="25"/>
  <c r="G430" i="25"/>
  <c r="H430" i="25"/>
  <c r="B431" i="25"/>
  <c r="C431" i="25"/>
  <c r="D431" i="25"/>
  <c r="F431" i="25"/>
  <c r="K431" i="25" s="1"/>
  <c r="G431" i="25"/>
  <c r="H431" i="25"/>
  <c r="B432" i="25"/>
  <c r="C432" i="25"/>
  <c r="D432" i="25"/>
  <c r="F432" i="25"/>
  <c r="G432" i="25"/>
  <c r="H432" i="25"/>
  <c r="B433" i="25"/>
  <c r="C433" i="25"/>
  <c r="D433" i="25"/>
  <c r="F433" i="25"/>
  <c r="G433" i="25"/>
  <c r="H433" i="25"/>
  <c r="B434" i="25"/>
  <c r="C434" i="25"/>
  <c r="D434" i="25"/>
  <c r="F434" i="25"/>
  <c r="G434" i="25"/>
  <c r="H434" i="25"/>
  <c r="B435" i="25"/>
  <c r="C435" i="25"/>
  <c r="D435" i="25"/>
  <c r="F435" i="25"/>
  <c r="G435" i="25"/>
  <c r="H435" i="25"/>
  <c r="B436" i="25"/>
  <c r="C436" i="25"/>
  <c r="D436" i="25"/>
  <c r="F436" i="25"/>
  <c r="G436" i="25"/>
  <c r="H436" i="25"/>
  <c r="B437" i="25"/>
  <c r="C437" i="25"/>
  <c r="D437" i="25"/>
  <c r="F437" i="25"/>
  <c r="G437" i="25"/>
  <c r="H437" i="25"/>
  <c r="B438" i="25"/>
  <c r="C438" i="25"/>
  <c r="D438" i="25"/>
  <c r="F438" i="25"/>
  <c r="G438" i="25"/>
  <c r="H438" i="25"/>
  <c r="B439" i="25"/>
  <c r="C439" i="25"/>
  <c r="D439" i="25"/>
  <c r="F439" i="25"/>
  <c r="K439" i="25" s="1"/>
  <c r="G439" i="25"/>
  <c r="H439" i="25"/>
  <c r="B440" i="25"/>
  <c r="C440" i="25"/>
  <c r="D440" i="25"/>
  <c r="F440" i="25"/>
  <c r="G440" i="25"/>
  <c r="H440" i="25"/>
  <c r="B441" i="25"/>
  <c r="C441" i="25"/>
  <c r="D441" i="25"/>
  <c r="F441" i="25"/>
  <c r="G441" i="25"/>
  <c r="H441" i="25"/>
  <c r="B442" i="25"/>
  <c r="C442" i="25"/>
  <c r="D442" i="25"/>
  <c r="F442" i="25"/>
  <c r="G442" i="25"/>
  <c r="H442" i="25"/>
  <c r="B443" i="25"/>
  <c r="C443" i="25"/>
  <c r="D443" i="25"/>
  <c r="F443" i="25"/>
  <c r="G443" i="25"/>
  <c r="H443" i="25"/>
  <c r="B444" i="25"/>
  <c r="C444" i="25"/>
  <c r="D444" i="25"/>
  <c r="F444" i="25"/>
  <c r="G444" i="25"/>
  <c r="H444" i="25"/>
  <c r="B445" i="25"/>
  <c r="C445" i="25"/>
  <c r="D445" i="25"/>
  <c r="F445" i="25"/>
  <c r="G445" i="25"/>
  <c r="H445" i="25"/>
  <c r="B446" i="25"/>
  <c r="C446" i="25"/>
  <c r="D446" i="25"/>
  <c r="F446" i="25"/>
  <c r="G446" i="25"/>
  <c r="H446" i="25"/>
  <c r="B447" i="25"/>
  <c r="C447" i="25"/>
  <c r="D447" i="25"/>
  <c r="F447" i="25"/>
  <c r="K447" i="25" s="1"/>
  <c r="G447" i="25"/>
  <c r="H447" i="25"/>
  <c r="B448" i="25"/>
  <c r="C448" i="25"/>
  <c r="D448" i="25"/>
  <c r="F448" i="25"/>
  <c r="G448" i="25"/>
  <c r="H448" i="25"/>
  <c r="B449" i="25"/>
  <c r="C449" i="25"/>
  <c r="D449" i="25"/>
  <c r="F449" i="25"/>
  <c r="G449" i="25"/>
  <c r="H449" i="25"/>
  <c r="B450" i="25"/>
  <c r="C450" i="25"/>
  <c r="D450" i="25"/>
  <c r="F450" i="25"/>
  <c r="G450" i="25"/>
  <c r="H450" i="25"/>
  <c r="B451" i="25"/>
  <c r="C451" i="25"/>
  <c r="D451" i="25"/>
  <c r="F451" i="25"/>
  <c r="G451" i="25"/>
  <c r="H451" i="25"/>
  <c r="B452" i="25"/>
  <c r="C452" i="25"/>
  <c r="D452" i="25"/>
  <c r="F452" i="25"/>
  <c r="G452" i="25"/>
  <c r="H452" i="25"/>
  <c r="B453" i="25"/>
  <c r="C453" i="25"/>
  <c r="D453" i="25"/>
  <c r="F453" i="25"/>
  <c r="G453" i="25"/>
  <c r="H453" i="25"/>
  <c r="B454" i="25"/>
  <c r="C454" i="25"/>
  <c r="D454" i="25"/>
  <c r="F454" i="25"/>
  <c r="G454" i="25"/>
  <c r="H454" i="25"/>
  <c r="B455" i="25"/>
  <c r="C455" i="25"/>
  <c r="D455" i="25"/>
  <c r="F455" i="25"/>
  <c r="G455" i="25"/>
  <c r="H455" i="25"/>
  <c r="B456" i="25"/>
  <c r="C456" i="25"/>
  <c r="D456" i="25"/>
  <c r="F456" i="25"/>
  <c r="G456" i="25"/>
  <c r="H456" i="25"/>
  <c r="B457" i="25"/>
  <c r="C457" i="25"/>
  <c r="D457" i="25"/>
  <c r="F457" i="25"/>
  <c r="G457" i="25"/>
  <c r="H457" i="25"/>
  <c r="B458" i="25"/>
  <c r="C458" i="25"/>
  <c r="D458" i="25"/>
  <c r="F458" i="25"/>
  <c r="G458" i="25"/>
  <c r="H458" i="25"/>
  <c r="B459" i="25"/>
  <c r="C459" i="25"/>
  <c r="D459" i="25"/>
  <c r="F459" i="25"/>
  <c r="G459" i="25"/>
  <c r="H459" i="25"/>
  <c r="B460" i="25"/>
  <c r="C460" i="25"/>
  <c r="D460" i="25"/>
  <c r="F460" i="25"/>
  <c r="G460" i="25"/>
  <c r="H460" i="25"/>
  <c r="B461" i="25"/>
  <c r="C461" i="25"/>
  <c r="D461" i="25"/>
  <c r="F461" i="25"/>
  <c r="G461" i="25"/>
  <c r="H461" i="25"/>
  <c r="B462" i="25"/>
  <c r="C462" i="25"/>
  <c r="D462" i="25"/>
  <c r="F462" i="25"/>
  <c r="G462" i="25"/>
  <c r="H462" i="25"/>
  <c r="B463" i="25"/>
  <c r="C463" i="25"/>
  <c r="D463" i="25"/>
  <c r="F463" i="25"/>
  <c r="K463" i="25" s="1"/>
  <c r="G463" i="25"/>
  <c r="H463" i="25"/>
  <c r="B464" i="25"/>
  <c r="C464" i="25"/>
  <c r="D464" i="25"/>
  <c r="F464" i="25"/>
  <c r="G464" i="25"/>
  <c r="H464" i="25"/>
  <c r="B465" i="25"/>
  <c r="C465" i="25"/>
  <c r="D465" i="25"/>
  <c r="F465" i="25"/>
  <c r="G465" i="25"/>
  <c r="H465" i="25"/>
  <c r="B466" i="25"/>
  <c r="C466" i="25"/>
  <c r="D466" i="25"/>
  <c r="F466" i="25"/>
  <c r="G466" i="25"/>
  <c r="H466" i="25"/>
  <c r="B467" i="25"/>
  <c r="C467" i="25"/>
  <c r="D467" i="25"/>
  <c r="F467" i="25"/>
  <c r="G467" i="25"/>
  <c r="H467" i="25"/>
  <c r="B468" i="25"/>
  <c r="C468" i="25"/>
  <c r="D468" i="25"/>
  <c r="F468" i="25"/>
  <c r="G468" i="25"/>
  <c r="H468" i="25"/>
  <c r="B469" i="25"/>
  <c r="C469" i="25"/>
  <c r="D469" i="25"/>
  <c r="F469" i="25"/>
  <c r="G469" i="25"/>
  <c r="H469" i="25"/>
  <c r="B470" i="25"/>
  <c r="C470" i="25"/>
  <c r="D470" i="25"/>
  <c r="F470" i="25"/>
  <c r="G470" i="25"/>
  <c r="H470" i="25"/>
  <c r="B471" i="25"/>
  <c r="C471" i="25"/>
  <c r="D471" i="25"/>
  <c r="F471" i="25"/>
  <c r="K471" i="25" s="1"/>
  <c r="G471" i="25"/>
  <c r="H471" i="25"/>
  <c r="B472" i="25"/>
  <c r="C472" i="25"/>
  <c r="D472" i="25"/>
  <c r="F472" i="25"/>
  <c r="G472" i="25"/>
  <c r="H472" i="25"/>
  <c r="B473" i="25"/>
  <c r="C473" i="25"/>
  <c r="D473" i="25"/>
  <c r="F473" i="25"/>
  <c r="K473" i="25" s="1"/>
  <c r="G473" i="25"/>
  <c r="H473" i="25"/>
  <c r="B474" i="25"/>
  <c r="C474" i="25"/>
  <c r="D474" i="25"/>
  <c r="F474" i="25"/>
  <c r="G474" i="25"/>
  <c r="H474" i="25"/>
  <c r="B475" i="25"/>
  <c r="C475" i="25"/>
  <c r="D475" i="25"/>
  <c r="F475" i="25"/>
  <c r="G475" i="25"/>
  <c r="H475" i="25"/>
  <c r="B476" i="25"/>
  <c r="C476" i="25"/>
  <c r="D476" i="25"/>
  <c r="F476" i="25"/>
  <c r="G476" i="25"/>
  <c r="H476" i="25"/>
  <c r="B477" i="25"/>
  <c r="C477" i="25"/>
  <c r="D477" i="25"/>
  <c r="F477" i="25"/>
  <c r="G477" i="25"/>
  <c r="H477" i="25"/>
  <c r="B478" i="25"/>
  <c r="C478" i="25"/>
  <c r="D478" i="25"/>
  <c r="F478" i="25"/>
  <c r="G478" i="25"/>
  <c r="H478" i="25"/>
  <c r="B479" i="25"/>
  <c r="C479" i="25"/>
  <c r="D479" i="25"/>
  <c r="F479" i="25"/>
  <c r="K479" i="25" s="1"/>
  <c r="G479" i="25"/>
  <c r="H479" i="25"/>
  <c r="B480" i="25"/>
  <c r="C480" i="25"/>
  <c r="D480" i="25"/>
  <c r="F480" i="25"/>
  <c r="G480" i="25"/>
  <c r="H480" i="25"/>
  <c r="B481" i="25"/>
  <c r="C481" i="25"/>
  <c r="D481" i="25"/>
  <c r="F481" i="25"/>
  <c r="G481" i="25"/>
  <c r="H481" i="25"/>
  <c r="B482" i="25"/>
  <c r="C482" i="25"/>
  <c r="D482" i="25"/>
  <c r="F482" i="25"/>
  <c r="G482" i="25"/>
  <c r="H482" i="25"/>
  <c r="B483" i="25"/>
  <c r="C483" i="25"/>
  <c r="D483" i="25"/>
  <c r="F483" i="25"/>
  <c r="G483" i="25"/>
  <c r="H483" i="25"/>
  <c r="B484" i="25"/>
  <c r="C484" i="25"/>
  <c r="D484" i="25"/>
  <c r="F484" i="25"/>
  <c r="G484" i="25"/>
  <c r="H484" i="25"/>
  <c r="B485" i="25"/>
  <c r="C485" i="25"/>
  <c r="D485" i="25"/>
  <c r="F485" i="25"/>
  <c r="G485" i="25"/>
  <c r="H485" i="25"/>
  <c r="B486" i="25"/>
  <c r="C486" i="25"/>
  <c r="D486" i="25"/>
  <c r="F486" i="25"/>
  <c r="G486" i="25"/>
  <c r="H486" i="25"/>
  <c r="B487" i="25"/>
  <c r="C487" i="25"/>
  <c r="D487" i="25"/>
  <c r="F487" i="25"/>
  <c r="G487" i="25"/>
  <c r="H487" i="25"/>
  <c r="B488" i="25"/>
  <c r="C488" i="25"/>
  <c r="D488" i="25"/>
  <c r="F488" i="25"/>
  <c r="G488" i="25"/>
  <c r="H488" i="25"/>
  <c r="B489" i="25"/>
  <c r="C489" i="25"/>
  <c r="D489" i="25"/>
  <c r="F489" i="25"/>
  <c r="G489" i="25"/>
  <c r="H489" i="25"/>
  <c r="B490" i="25"/>
  <c r="C490" i="25"/>
  <c r="D490" i="25"/>
  <c r="F490" i="25"/>
  <c r="G490" i="25"/>
  <c r="H490" i="25"/>
  <c r="B491" i="25"/>
  <c r="C491" i="25"/>
  <c r="D491" i="25"/>
  <c r="F491" i="25"/>
  <c r="K491" i="25" s="1"/>
  <c r="G491" i="25"/>
  <c r="H491" i="25"/>
  <c r="B492" i="25"/>
  <c r="C492" i="25"/>
  <c r="D492" i="25"/>
  <c r="F492" i="25"/>
  <c r="G492" i="25"/>
  <c r="H492" i="25"/>
  <c r="B493" i="25"/>
  <c r="C493" i="25"/>
  <c r="D493" i="25"/>
  <c r="F493" i="25"/>
  <c r="G493" i="25"/>
  <c r="H493" i="25"/>
  <c r="B494" i="25"/>
  <c r="C494" i="25"/>
  <c r="D494" i="25"/>
  <c r="F494" i="25"/>
  <c r="G494" i="25"/>
  <c r="H494" i="25"/>
  <c r="B495" i="25"/>
  <c r="C495" i="25"/>
  <c r="D495" i="25"/>
  <c r="F495" i="25"/>
  <c r="K495" i="25" s="1"/>
  <c r="G495" i="25"/>
  <c r="H495" i="25"/>
  <c r="B496" i="25"/>
  <c r="C496" i="25"/>
  <c r="D496" i="25"/>
  <c r="F496" i="25"/>
  <c r="G496" i="25"/>
  <c r="H496" i="25"/>
  <c r="B497" i="25"/>
  <c r="C497" i="25"/>
  <c r="D497" i="25"/>
  <c r="F497" i="25"/>
  <c r="G497" i="25"/>
  <c r="H497" i="25"/>
  <c r="B498" i="25"/>
  <c r="C498" i="25"/>
  <c r="D498" i="25"/>
  <c r="F498" i="25"/>
  <c r="G498" i="25"/>
  <c r="H498" i="25"/>
  <c r="B499" i="25"/>
  <c r="C499" i="25"/>
  <c r="D499" i="25"/>
  <c r="F499" i="25"/>
  <c r="K499" i="25" s="1"/>
  <c r="G499" i="25"/>
  <c r="H499" i="25"/>
  <c r="B500" i="25"/>
  <c r="C500" i="25"/>
  <c r="D500" i="25"/>
  <c r="F500" i="25"/>
  <c r="G500" i="25"/>
  <c r="K500" i="25" s="1"/>
  <c r="H500" i="25"/>
  <c r="B501" i="25"/>
  <c r="C501" i="25"/>
  <c r="D501" i="25"/>
  <c r="F501" i="25"/>
  <c r="G501" i="25"/>
  <c r="H501" i="25"/>
  <c r="B502" i="25"/>
  <c r="C502" i="25"/>
  <c r="D502" i="25"/>
  <c r="F502" i="25"/>
  <c r="G502" i="25"/>
  <c r="H502" i="25"/>
  <c r="B503" i="25"/>
  <c r="C503" i="25"/>
  <c r="D503" i="25"/>
  <c r="F503" i="25"/>
  <c r="K503" i="25" s="1"/>
  <c r="G503" i="25"/>
  <c r="H503" i="25"/>
  <c r="B504" i="25"/>
  <c r="C504" i="25"/>
  <c r="D504" i="25"/>
  <c r="F504" i="25"/>
  <c r="G504" i="25"/>
  <c r="H504" i="25"/>
  <c r="B505" i="25"/>
  <c r="C505" i="25"/>
  <c r="D505" i="25"/>
  <c r="F505" i="25"/>
  <c r="G505" i="25"/>
  <c r="H505" i="25"/>
  <c r="C6" i="25"/>
  <c r="G6" i="25"/>
  <c r="K6" i="25" s="1"/>
  <c r="K7" i="25"/>
  <c r="K11" i="25"/>
  <c r="K13" i="25"/>
  <c r="K14" i="25"/>
  <c r="K15" i="25"/>
  <c r="K17" i="25"/>
  <c r="K18" i="25"/>
  <c r="K19" i="25"/>
  <c r="K20" i="25"/>
  <c r="K21" i="25"/>
  <c r="K22" i="25"/>
  <c r="K23" i="25"/>
  <c r="K25" i="25"/>
  <c r="K26" i="25"/>
  <c r="K29" i="25"/>
  <c r="K30" i="25"/>
  <c r="K31" i="25"/>
  <c r="K33" i="25"/>
  <c r="K34" i="25"/>
  <c r="K35" i="25"/>
  <c r="K37" i="25"/>
  <c r="K38" i="25"/>
  <c r="K41" i="25"/>
  <c r="K42" i="25"/>
  <c r="K43" i="25"/>
  <c r="K45" i="25"/>
  <c r="K46" i="25"/>
  <c r="K47" i="25"/>
  <c r="K49" i="25"/>
  <c r="K50" i="25"/>
  <c r="K51" i="25"/>
  <c r="K53" i="25"/>
  <c r="K54" i="25"/>
  <c r="K55" i="25"/>
  <c r="K57" i="25"/>
  <c r="K58" i="25"/>
  <c r="K61" i="25"/>
  <c r="K62" i="25"/>
  <c r="K65" i="25"/>
  <c r="K66" i="25"/>
  <c r="K69" i="25"/>
  <c r="K70" i="25"/>
  <c r="K73" i="25"/>
  <c r="K74" i="25"/>
  <c r="K75" i="25"/>
  <c r="K77" i="25"/>
  <c r="K78" i="25"/>
  <c r="K81" i="25"/>
  <c r="K82" i="25"/>
  <c r="K85" i="25"/>
  <c r="K86" i="25"/>
  <c r="K89" i="25"/>
  <c r="K90" i="25"/>
  <c r="K93" i="25"/>
  <c r="K94" i="25"/>
  <c r="K97" i="25"/>
  <c r="K98" i="25"/>
  <c r="K101" i="25"/>
  <c r="K102" i="25"/>
  <c r="K105" i="25"/>
  <c r="K106" i="25"/>
  <c r="K109" i="25"/>
  <c r="K110" i="25"/>
  <c r="K111" i="25"/>
  <c r="K113" i="25"/>
  <c r="K114" i="25"/>
  <c r="K117" i="25"/>
  <c r="K118" i="25"/>
  <c r="K121" i="25"/>
  <c r="K122" i="25"/>
  <c r="K125" i="25"/>
  <c r="K126" i="25"/>
  <c r="K129" i="25"/>
  <c r="K130" i="25"/>
  <c r="K133" i="25"/>
  <c r="K134" i="25"/>
  <c r="K137" i="25"/>
  <c r="K138" i="25"/>
  <c r="K139" i="25"/>
  <c r="K141" i="25"/>
  <c r="K142" i="25"/>
  <c r="K145" i="25"/>
  <c r="K146" i="25"/>
  <c r="K149" i="25"/>
  <c r="K150" i="25"/>
  <c r="K153" i="25"/>
  <c r="K154" i="25"/>
  <c r="K157" i="25"/>
  <c r="K158" i="25"/>
  <c r="K161" i="25"/>
  <c r="K162" i="25"/>
  <c r="K165" i="25"/>
  <c r="K166" i="25"/>
  <c r="K169" i="25"/>
  <c r="K170" i="25"/>
  <c r="K173" i="25"/>
  <c r="K174" i="25"/>
  <c r="K175" i="25"/>
  <c r="K177" i="25"/>
  <c r="K178" i="25"/>
  <c r="K181" i="25"/>
  <c r="K182" i="25"/>
  <c r="K185" i="25"/>
  <c r="K186" i="25"/>
  <c r="K189" i="25"/>
  <c r="K190" i="25"/>
  <c r="K193" i="25"/>
  <c r="K194" i="25"/>
  <c r="K197" i="25"/>
  <c r="K198" i="25"/>
  <c r="K201" i="25"/>
  <c r="K202" i="25"/>
  <c r="K203" i="25"/>
  <c r="K205" i="25"/>
  <c r="K206" i="25"/>
  <c r="K209" i="25"/>
  <c r="K210" i="25"/>
  <c r="K213" i="25"/>
  <c r="K214" i="25"/>
  <c r="K217" i="25"/>
  <c r="K218" i="25"/>
  <c r="K221" i="25"/>
  <c r="K222" i="25"/>
  <c r="K225" i="25"/>
  <c r="K226" i="25"/>
  <c r="K229" i="25"/>
  <c r="K230" i="25"/>
  <c r="K233" i="25"/>
  <c r="K234" i="25"/>
  <c r="K237" i="25"/>
  <c r="K238" i="25"/>
  <c r="K239" i="25"/>
  <c r="K241" i="25"/>
  <c r="K242" i="25"/>
  <c r="K245" i="25"/>
  <c r="K246" i="25"/>
  <c r="K249" i="25"/>
  <c r="K250" i="25"/>
  <c r="K253" i="25"/>
  <c r="K254" i="25"/>
  <c r="K257" i="25"/>
  <c r="K258" i="25"/>
  <c r="K261" i="25"/>
  <c r="K262" i="25"/>
  <c r="K265" i="25"/>
  <c r="K266" i="25"/>
  <c r="K267" i="25"/>
  <c r="K269" i="25"/>
  <c r="K270" i="25"/>
  <c r="K273" i="25"/>
  <c r="K274" i="25"/>
  <c r="K277" i="25"/>
  <c r="K278" i="25"/>
  <c r="K281" i="25"/>
  <c r="K282" i="25"/>
  <c r="K285" i="25"/>
  <c r="K286" i="25"/>
  <c r="K289" i="25"/>
  <c r="K290" i="25"/>
  <c r="K293" i="25"/>
  <c r="K294" i="25"/>
  <c r="K297" i="25"/>
  <c r="K298" i="25"/>
  <c r="K301" i="25"/>
  <c r="K302" i="25"/>
  <c r="K303" i="25"/>
  <c r="K305" i="25"/>
  <c r="K306" i="25"/>
  <c r="K309" i="25"/>
  <c r="K310" i="25"/>
  <c r="K313" i="25"/>
  <c r="K314" i="25"/>
  <c r="K317" i="25"/>
  <c r="K318" i="25"/>
  <c r="K321" i="25"/>
  <c r="K322" i="25"/>
  <c r="K325" i="25"/>
  <c r="K326" i="25"/>
  <c r="K329" i="25"/>
  <c r="K330" i="25"/>
  <c r="K331" i="25"/>
  <c r="K333" i="25"/>
  <c r="K334" i="25"/>
  <c r="K337" i="25"/>
  <c r="K338" i="25"/>
  <c r="K341" i="25"/>
  <c r="K342" i="25"/>
  <c r="K345" i="25"/>
  <c r="K346" i="25"/>
  <c r="K349" i="25"/>
  <c r="K350" i="25"/>
  <c r="K353" i="25"/>
  <c r="K354" i="25"/>
  <c r="K357" i="25"/>
  <c r="K358" i="25"/>
  <c r="K361" i="25"/>
  <c r="K362" i="25"/>
  <c r="K365" i="25"/>
  <c r="K366" i="25"/>
  <c r="K367" i="25"/>
  <c r="K369" i="25"/>
  <c r="K370" i="25"/>
  <c r="K373" i="25"/>
  <c r="K374" i="25"/>
  <c r="K377" i="25"/>
  <c r="K378" i="25"/>
  <c r="K381" i="25"/>
  <c r="K382" i="25"/>
  <c r="K385" i="25"/>
  <c r="K386" i="25"/>
  <c r="K389" i="25"/>
  <c r="K390" i="25"/>
  <c r="K393" i="25"/>
  <c r="K394" i="25"/>
  <c r="K395" i="25"/>
  <c r="K397" i="25"/>
  <c r="K398" i="25"/>
  <c r="K401" i="25"/>
  <c r="K402" i="25"/>
  <c r="K405" i="25"/>
  <c r="K406" i="25"/>
  <c r="K409" i="25"/>
  <c r="K410" i="25"/>
  <c r="K413" i="25"/>
  <c r="K414" i="25"/>
  <c r="K417" i="25"/>
  <c r="K418" i="25"/>
  <c r="K421" i="25"/>
  <c r="K425" i="25"/>
  <c r="K429" i="25"/>
  <c r="K433" i="25"/>
  <c r="K437" i="25"/>
  <c r="K441" i="25"/>
  <c r="K442" i="25"/>
  <c r="K445" i="25"/>
  <c r="K449" i="25"/>
  <c r="K453" i="25"/>
  <c r="K455" i="25"/>
  <c r="K457" i="25"/>
  <c r="K461" i="25"/>
  <c r="K465" i="25"/>
  <c r="K469" i="25"/>
  <c r="K477" i="25"/>
  <c r="K482" i="25"/>
  <c r="K486" i="25"/>
  <c r="K487" i="25"/>
  <c r="K494" i="25"/>
  <c r="K5" i="25"/>
  <c r="N7" i="25" l="1"/>
  <c r="N506" i="25" s="1"/>
  <c r="I506" i="25"/>
  <c r="K492" i="25"/>
  <c r="K488" i="25"/>
  <c r="K484" i="25"/>
  <c r="K476" i="25"/>
  <c r="K468" i="25"/>
  <c r="K460" i="25"/>
  <c r="K452" i="25"/>
  <c r="K444" i="25"/>
  <c r="K436" i="25"/>
  <c r="K428" i="25"/>
  <c r="K420" i="25"/>
  <c r="K412" i="25"/>
  <c r="K396" i="25"/>
  <c r="K388" i="25"/>
  <c r="K380" i="25"/>
  <c r="K372" i="25"/>
  <c r="K364" i="25"/>
  <c r="K356" i="25"/>
  <c r="K348" i="25"/>
  <c r="K332" i="25"/>
  <c r="K324" i="25"/>
  <c r="K316" i="25"/>
  <c r="K308" i="25"/>
  <c r="K300" i="25"/>
  <c r="K292" i="25"/>
  <c r="K284" i="25"/>
  <c r="K268" i="25"/>
  <c r="K260" i="25"/>
  <c r="K252" i="25"/>
  <c r="K244" i="25"/>
  <c r="K236" i="25"/>
  <c r="K228" i="25"/>
  <c r="K220" i="25"/>
  <c r="K204" i="25"/>
  <c r="K196" i="25"/>
  <c r="K188" i="25"/>
  <c r="K180" i="25"/>
  <c r="K172" i="25"/>
  <c r="K164" i="25"/>
  <c r="K156" i="25"/>
  <c r="K140" i="25"/>
  <c r="K132" i="25"/>
  <c r="K124" i="25"/>
  <c r="K116" i="25"/>
  <c r="K108" i="25"/>
  <c r="K100" i="25"/>
  <c r="K92" i="25"/>
  <c r="K76" i="25"/>
  <c r="K68" i="25"/>
  <c r="K60" i="25"/>
  <c r="K52" i="25"/>
  <c r="K36" i="25"/>
  <c r="K12" i="25"/>
  <c r="K493" i="25"/>
  <c r="K489" i="25"/>
  <c r="K490" i="25"/>
  <c r="K478" i="25"/>
  <c r="K474" i="25"/>
  <c r="K470" i="25"/>
  <c r="K466" i="25"/>
  <c r="K462" i="25"/>
  <c r="K458" i="25"/>
  <c r="K454" i="25"/>
  <c r="K450" i="25"/>
  <c r="K446" i="25"/>
  <c r="K438" i="25"/>
  <c r="K434" i="25"/>
  <c r="K430" i="25"/>
  <c r="K496" i="25"/>
  <c r="K472" i="25"/>
  <c r="K464" i="25"/>
  <c r="K456" i="25"/>
  <c r="K448" i="25"/>
  <c r="K440" i="25"/>
  <c r="K432" i="25"/>
  <c r="K424" i="25"/>
  <c r="K416" i="25"/>
  <c r="K408" i="25"/>
  <c r="K400" i="25"/>
  <c r="K392" i="25"/>
  <c r="K384" i="25"/>
  <c r="K376" i="25"/>
  <c r="K368" i="25"/>
  <c r="K360" i="25"/>
  <c r="K352" i="25"/>
  <c r="K344" i="25"/>
  <c r="K336" i="25"/>
  <c r="K328" i="25"/>
  <c r="K320" i="25"/>
  <c r="K312" i="25"/>
  <c r="K304" i="25"/>
  <c r="K296" i="25"/>
  <c r="K288" i="25"/>
  <c r="K280" i="25"/>
  <c r="K272" i="25"/>
  <c r="K264" i="25"/>
  <c r="K256" i="25"/>
  <c r="K248" i="25"/>
  <c r="K240" i="25"/>
  <c r="K232" i="25"/>
  <c r="K224" i="25"/>
  <c r="K216" i="25"/>
  <c r="K208" i="25"/>
  <c r="K200" i="25"/>
  <c r="K192" i="25"/>
  <c r="K184" i="25"/>
  <c r="K176" i="25"/>
  <c r="K168" i="25"/>
  <c r="K160" i="25"/>
  <c r="K152" i="25"/>
  <c r="K144" i="25"/>
  <c r="K136" i="25"/>
  <c r="K128" i="25"/>
  <c r="K120" i="25"/>
  <c r="K112" i="25"/>
  <c r="K104" i="25"/>
  <c r="K96" i="25"/>
  <c r="K88" i="25"/>
  <c r="K80" i="25"/>
  <c r="K72" i="25"/>
  <c r="K64" i="25"/>
  <c r="K56" i="25"/>
  <c r="K48" i="25"/>
  <c r="K40" i="25"/>
  <c r="K32" i="25"/>
  <c r="K24" i="25"/>
  <c r="K16" i="25"/>
  <c r="K8" i="25"/>
  <c r="K505" i="25"/>
  <c r="K504" i="25"/>
  <c r="K485" i="25"/>
  <c r="K481" i="25"/>
  <c r="K480" i="25"/>
  <c r="K502" i="25"/>
  <c r="K501" i="25"/>
  <c r="K498" i="25"/>
  <c r="K497" i="25"/>
  <c r="K451" i="25"/>
  <c r="K443" i="25"/>
  <c r="K435" i="25"/>
  <c r="K427" i="25"/>
  <c r="K426" i="25"/>
  <c r="K422" i="25"/>
  <c r="K419" i="25"/>
  <c r="K475" i="25"/>
  <c r="K467" i="25"/>
  <c r="K459" i="25"/>
  <c r="K483" i="25"/>
  <c r="D22" i="21"/>
  <c r="E23" i="21"/>
  <c r="F23" i="21" s="1"/>
  <c r="C30" i="21" s="1"/>
  <c r="C23" i="21"/>
  <c r="E22" i="21"/>
  <c r="D23" i="21"/>
  <c r="C22" i="21"/>
  <c r="D24" i="21" l="1"/>
  <c r="C24" i="21"/>
  <c r="C16" i="21" s="1"/>
  <c r="C17" i="21" s="1"/>
  <c r="F22" i="21"/>
  <c r="E24" i="21"/>
  <c r="F24" i="21" l="1"/>
  <c r="C28" i="21" l="1"/>
  <c r="C31" i="21"/>
  <c r="D16" i="21"/>
  <c r="E16" i="21" s="1"/>
  <c r="E17" i="21" s="1"/>
  <c r="D17" i="21" l="1"/>
  <c r="G16" i="21" s="1"/>
</calcChain>
</file>

<file path=xl/sharedStrings.xml><?xml version="1.0" encoding="utf-8"?>
<sst xmlns="http://schemas.openxmlformats.org/spreadsheetml/2006/main" count="139" uniqueCount="90">
  <si>
    <t>N°</t>
  </si>
  <si>
    <t>Dépense sur devis</t>
  </si>
  <si>
    <t>Total</t>
  </si>
  <si>
    <r>
      <t xml:space="preserve">Description de la dépense </t>
    </r>
    <r>
      <rPr>
        <b/>
        <sz val="11"/>
        <color rgb="FFFF0000"/>
        <rFont val="Calibri"/>
        <family val="2"/>
        <scheme val="minor"/>
      </rPr>
      <t>*</t>
    </r>
  </si>
  <si>
    <t>DEMANDEUR</t>
  </si>
  <si>
    <t>Motif inéligibilité</t>
  </si>
  <si>
    <r>
      <t xml:space="preserve">Coût raisonnable (€ HT) </t>
    </r>
    <r>
      <rPr>
        <b/>
        <sz val="11"/>
        <color rgb="FFFF0000"/>
        <rFont val="Calibri"/>
        <family val="2"/>
        <scheme val="minor"/>
      </rPr>
      <t>*</t>
    </r>
  </si>
  <si>
    <t>Justificatif absent</t>
  </si>
  <si>
    <t>Justificatif sans rapport avec la dépense</t>
  </si>
  <si>
    <t>Nature de dépense inéligible</t>
  </si>
  <si>
    <t>Dépense non liée à l'opération</t>
  </si>
  <si>
    <t>Défaut de formalisme du justificatif (prix unitaire, quantité, désignation)</t>
  </si>
  <si>
    <t>Défaut de date</t>
  </si>
  <si>
    <t>Défaut désignation de l'acheteur</t>
  </si>
  <si>
    <t>Défaut désignation du vendeur/fournisseur</t>
  </si>
  <si>
    <t>Incohérence entre désignation acheteur et bénéficiaire aide</t>
  </si>
  <si>
    <t>Incohérence entre montant présenté et montant justifié</t>
  </si>
  <si>
    <t>Intervenant non qualifié</t>
  </si>
  <si>
    <t>TVA inéligible</t>
  </si>
  <si>
    <t>Défaut du prix unitaire HT</t>
  </si>
  <si>
    <t>Auto-facturation</t>
  </si>
  <si>
    <t>Justificatif périmé</t>
  </si>
  <si>
    <t>Dépense retenue dans un autre dossier</t>
  </si>
  <si>
    <t>Motif d'inégibilité</t>
  </si>
  <si>
    <t>Commentaire instructeur</t>
  </si>
  <si>
    <t>Synthèse des dépenses liées au projet présenté</t>
  </si>
  <si>
    <t>Dépenses sur devis</t>
  </si>
  <si>
    <t>Type de dépenses</t>
  </si>
  <si>
    <t>Montant présenté</t>
  </si>
  <si>
    <t>Postes de dépenses et sous-opérations</t>
  </si>
  <si>
    <t>Montant raisonnable</t>
  </si>
  <si>
    <t>Investissement immatériel</t>
  </si>
  <si>
    <t>Equipement bureau</t>
  </si>
  <si>
    <t>Montant éligible retenu</t>
  </si>
  <si>
    <t>Montant éligible</t>
  </si>
  <si>
    <t>Synthèse des dépenses présentées</t>
  </si>
  <si>
    <t>Montant écarté</t>
  </si>
  <si>
    <t>Montant Assiette PSN</t>
  </si>
  <si>
    <t>Consignes d'utilisation</t>
  </si>
  <si>
    <t>Rappels réglementaires</t>
  </si>
  <si>
    <t>Commentaires</t>
  </si>
  <si>
    <t>(nature de la dépense indiquée sur le devis ou sur le justificatif de dépense.
Ex : désignation de l'article, de l'objet…)</t>
  </si>
  <si>
    <r>
      <t xml:space="preserve">(nom de l'entreprise, de la structure émettrice du devis ou du justificatif de la dépense </t>
    </r>
    <r>
      <rPr>
        <i/>
        <u/>
        <sz val="8"/>
        <color rgb="FF0070C0"/>
        <rFont val="Calibri"/>
        <family val="2"/>
        <scheme val="minor"/>
      </rPr>
      <t>retenue</t>
    </r>
    <r>
      <rPr>
        <i/>
        <sz val="8"/>
        <color rgb="FF0070C0"/>
        <rFont val="Calibri"/>
        <family val="2"/>
        <scheme val="minor"/>
      </rPr>
      <t>)</t>
    </r>
  </si>
  <si>
    <t>Sélectionner le poste de dépenses</t>
  </si>
  <si>
    <t>(montant hors taxes du devis opposable en euros)</t>
  </si>
  <si>
    <t>(le cas échéant, pour préciser un point saillant au Service Instructeur)</t>
  </si>
  <si>
    <t>Exemple</t>
  </si>
  <si>
    <t>Design Print</t>
  </si>
  <si>
    <t>Catégories de dépenses</t>
  </si>
  <si>
    <t>Sous-catégorie de dépenses</t>
  </si>
  <si>
    <r>
      <t xml:space="preserve">(montant hors taxes du devis </t>
    </r>
    <r>
      <rPr>
        <i/>
        <u/>
        <sz val="8"/>
        <color rgb="FF0070C0"/>
        <rFont val="Calibri"/>
        <family val="2"/>
        <scheme val="minor"/>
      </rPr>
      <t>reteu</t>
    </r>
    <r>
      <rPr>
        <i/>
        <sz val="8"/>
        <color rgb="FF0070C0"/>
        <rFont val="Calibri"/>
        <family val="2"/>
        <scheme val="minor"/>
      </rPr>
      <t>, en euros)</t>
    </r>
  </si>
  <si>
    <r>
      <t xml:space="preserve">Dénomination du fournisseur du devis choisi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</si>
  <si>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Sous catégories de dépenses </t>
    </r>
    <r>
      <rPr>
        <b/>
        <sz val="11"/>
        <color rgb="FFFF0000"/>
        <rFont val="Calibri"/>
        <family val="2"/>
        <scheme val="minor"/>
      </rPr>
      <t>*</t>
    </r>
  </si>
  <si>
    <r>
      <t>Montant HT
du devis choisi</t>
    </r>
    <r>
      <rPr>
        <b/>
        <sz val="11"/>
        <color rgb="FFFF0000"/>
        <rFont val="Calibri"/>
        <family val="2"/>
        <scheme val="minor"/>
      </rPr>
      <t xml:space="preserve"> *</t>
    </r>
  </si>
  <si>
    <t>Montant HT
du Devis 2</t>
  </si>
  <si>
    <t>Montant HT
du Devis 3</t>
  </si>
  <si>
    <t>TOTAL</t>
  </si>
  <si>
    <t>Imprimante</t>
  </si>
  <si>
    <t>20240223-0001</t>
  </si>
  <si>
    <t>Devis choisi car pas de délai de livraison</t>
  </si>
  <si>
    <t>Sous-catégories de dépenses</t>
  </si>
  <si>
    <t>Études</t>
  </si>
  <si>
    <t>Service  Instructeur</t>
  </si>
  <si>
    <t>Calcul plafond par véhicule</t>
  </si>
  <si>
    <t>Règles de plafond</t>
  </si>
  <si>
    <t>Majoration 15% sur devis le moins cher</t>
  </si>
  <si>
    <r>
      <t xml:space="preserve">Identifiant du justificatif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</si>
  <si>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Dépenses sur Devis
</t>
    </r>
    <r>
      <rPr>
        <i/>
        <sz val="12"/>
        <color theme="1"/>
        <rFont val="Calibri"/>
        <family val="2"/>
        <scheme val="minor"/>
      </rPr>
      <t xml:space="preserve">Les colonnes marquées d'un " </t>
    </r>
    <r>
      <rPr>
        <i/>
        <sz val="12"/>
        <color rgb="FFFF0000"/>
        <rFont val="Calibri"/>
        <family val="2"/>
        <scheme val="minor"/>
      </rPr>
      <t>*</t>
    </r>
    <r>
      <rPr>
        <i/>
        <sz val="12"/>
        <color theme="1"/>
        <rFont val="Calibri"/>
        <family val="2"/>
        <scheme val="minor"/>
      </rPr>
      <t xml:space="preserve"> " sont à remplir obligatoirement pour chaque ligne de dépense. Merci de ne pas modifier ce document.</t>
    </r>
  </si>
  <si>
    <t>(information présente sur le justificatif joint.
Ex: numéro de devis,...)</t>
  </si>
  <si>
    <t>Intitulé du projet</t>
  </si>
  <si>
    <t>Pour les dépenses &lt; 1000 € HT, le bénéficiaire présente une seule pièce estimative ;
Pour les dépenses entre 1000 et 90 000 € HT, le bénéficiaire transmet deux pièces estimatives ;
Pour les dépenses &gt; 90 000 € HT, le bénéficiaire adresse trois pièces estimatives.</t>
  </si>
  <si>
    <t>Tableau à recopier dans Safran (Saisir uniquement les sous-opérations)</t>
  </si>
  <si>
    <t>Nom ou raison sociale du porteur de projet</t>
  </si>
  <si>
    <r>
      <t xml:space="preserve">Montant éligible 
(€ HT) </t>
    </r>
    <r>
      <rPr>
        <b/>
        <sz val="11"/>
        <color rgb="FFFF0000"/>
        <rFont val="Calibri"/>
        <family val="2"/>
        <scheme val="minor"/>
      </rPr>
      <t>*</t>
    </r>
  </si>
  <si>
    <t>(nom de l'entreprise, de la structure émettrice du devis ou du justificatif de la dépense retenue)</t>
  </si>
  <si>
    <t>(montant hors taxes du devis reteu, en euros)</t>
  </si>
  <si>
    <t>Si vous n'avez pas Excel, ce document peut etre utilisé avec LibreOffice. Une fois le dossier complété, merci de le déposer au format Excel sur Safran.</t>
  </si>
  <si>
    <r>
      <t xml:space="preserve">Chaque colonne avec un " </t>
    </r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" doivent etre obligatoirement rempli. Une zone de commentaire est présente et nous vous invitons à l'utiliser le plus souvent.</t>
    </r>
  </si>
  <si>
    <t>https://daaf.mayotte.agriculture.gouv.fr/guide-du-beneficiaire-et-notice-transversale-a618.html</t>
  </si>
  <si>
    <t xml:space="preserve">        Merci de consulter le guide du bénéficiaire et la notice transversale à la demande d'aide au lien suivant :</t>
  </si>
  <si>
    <t>Catégories de dépenses et Sous-catégories de dépenses</t>
  </si>
  <si>
    <t xml:space="preserve">Achat de prestation </t>
  </si>
  <si>
    <r>
      <rPr>
        <b/>
        <u/>
        <sz val="12"/>
        <color theme="1"/>
        <rFont val="Calibri"/>
        <family val="2"/>
        <scheme val="minor"/>
      </rPr>
      <t>Attention :</t>
    </r>
    <r>
      <rPr>
        <sz val="12"/>
        <color theme="1"/>
        <rFont val="Calibri"/>
        <family val="2"/>
        <scheme val="minor"/>
      </rPr>
      <t xml:space="preserve"> Les dossiers ne seront pas retenus s’ils présentent moins de 20 000 € de dépenses éligibles après instruction.</t>
    </r>
  </si>
  <si>
    <t xml:space="preserve">Fiche Intervention FEADER 2023-2027 MAYOTTE
73.05.01 - SERVICE DE BASE - ETUDES
AMELIORATION DES SERVICES DE BASE ET INFRASTRUCTURES DANS LES ZONES RURALES : ETUDES </t>
  </si>
  <si>
    <t xml:space="preserve">Fiche Intervention FEADER 2023-2027 MAYOTTE
73.05.01 - SERVICE DE BASE : ETUDES
AMELIORATION DES SERVICES DE BASE ET INFRASTRUCTURES DANS LES ZONES RURALES : ETUDES </t>
  </si>
  <si>
    <t>af</t>
  </si>
  <si>
    <t xml:space="preserve">Plafond de subvention </t>
  </si>
  <si>
    <t>600 000 € FEADER</t>
  </si>
  <si>
    <t>Ligne Instruite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</si>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</sst>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8"/>
      <color theme="5" tint="-0.24994659260841701"/>
      <name val="Arial"/>
      <family val="2"/>
    </font>
    <font>
      <sz val="10"/>
      <color theme="1"/>
      <name val="Arial"/>
      <family val="2"/>
    </font>
    <font>
      <i/>
      <sz val="9"/>
      <color theme="5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1"/>
      <color rgb="FF006699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70C0"/>
      <name val="Calibri"/>
      <family val="2"/>
      <scheme val="minor"/>
    </font>
    <font>
      <i/>
      <sz val="8"/>
      <color rgb="FF0070C0"/>
      <name val="Calibri"/>
      <family val="2"/>
      <scheme val="minor"/>
    </font>
    <font>
      <i/>
      <u/>
      <sz val="8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5" tint="-0.249977111117893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1" fillId="4" borderId="13" applyNumberFormat="0" applyAlignment="0">
      <protection locked="0"/>
    </xf>
    <xf numFmtId="0" fontId="8" fillId="0" borderId="6">
      <alignment horizontal="left" vertical="center"/>
      <protection locked="0"/>
    </xf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" fillId="5" borderId="1" applyNumberFormat="0" applyFont="0" applyBorder="0" applyAlignment="0">
      <alignment horizontal="center" vertical="center"/>
    </xf>
    <xf numFmtId="0" fontId="9" fillId="0" borderId="1" applyNumberFormat="0" applyAlignment="0">
      <protection locked="0"/>
    </xf>
    <xf numFmtId="0" fontId="11" fillId="0" borderId="1" applyNumberFormat="0">
      <alignment horizontal="left" vertical="center" wrapText="1"/>
      <protection locked="0"/>
    </xf>
    <xf numFmtId="0" fontId="6" fillId="3" borderId="0" applyNumberFormat="0">
      <alignment vertical="center" wrapText="1"/>
    </xf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1" fillId="12" borderId="2">
      <alignment horizontal="center"/>
      <protection hidden="1"/>
    </xf>
    <xf numFmtId="0" fontId="21" fillId="13" borderId="2">
      <alignment horizontal="center"/>
      <protection hidden="1"/>
    </xf>
    <xf numFmtId="44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206">
    <xf numFmtId="0" fontId="0" fillId="0" borderId="0" xfId="0"/>
    <xf numFmtId="0" fontId="0" fillId="2" borderId="0" xfId="0" applyFill="1" applyAlignment="1" applyProtection="1">
      <alignment horizontal="center" vertical="center" wrapText="1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left"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12" fillId="6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0" fillId="7" borderId="2" xfId="0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10" xfId="0" applyBorder="1" applyAlignment="1" applyProtection="1">
      <alignment horizontal="left" wrapText="1"/>
      <protection hidden="1"/>
    </xf>
    <xf numFmtId="0" fontId="0" fillId="0" borderId="14" xfId="0" applyBorder="1" applyAlignment="1" applyProtection="1">
      <alignment horizontal="left" wrapText="1"/>
      <protection hidden="1"/>
    </xf>
    <xf numFmtId="0" fontId="0" fillId="0" borderId="12" xfId="0" applyBorder="1" applyAlignment="1" applyProtection="1">
      <alignment horizontal="left" wrapText="1"/>
      <protection hidden="1"/>
    </xf>
    <xf numFmtId="0" fontId="0" fillId="7" borderId="2" xfId="0" applyFill="1" applyBorder="1" applyAlignment="1" applyProtection="1">
      <alignment horizont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0" fillId="2" borderId="0" xfId="0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17" fillId="10" borderId="3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16" fillId="2" borderId="0" xfId="0" applyFont="1" applyFill="1" applyBorder="1" applyAlignment="1" applyProtection="1">
      <alignment horizontal="center" vertical="center" wrapText="1"/>
      <protection hidden="1"/>
    </xf>
    <xf numFmtId="164" fontId="0" fillId="8" borderId="23" xfId="0" applyNumberFormat="1" applyFont="1" applyFill="1" applyBorder="1" applyAlignment="1" applyProtection="1">
      <alignment horizontal="center" vertical="center"/>
      <protection hidden="1"/>
    </xf>
    <xf numFmtId="0" fontId="17" fillId="10" borderId="18" xfId="0" applyFont="1" applyFill="1" applyBorder="1" applyAlignment="1" applyProtection="1">
      <alignment horizontal="center" vertical="center" wrapText="1"/>
      <protection hidden="1"/>
    </xf>
    <xf numFmtId="0" fontId="17" fillId="10" borderId="20" xfId="0" applyFont="1" applyFill="1" applyBorder="1" applyAlignment="1" applyProtection="1">
      <alignment horizontal="center" vertical="center" wrapText="1"/>
      <protection hidden="1"/>
    </xf>
    <xf numFmtId="164" fontId="17" fillId="10" borderId="18" xfId="0" applyNumberFormat="1" applyFont="1" applyFill="1" applyBorder="1" applyAlignment="1" applyProtection="1">
      <alignment horizontal="center" vertical="center" wrapText="1"/>
      <protection hidden="1"/>
    </xf>
    <xf numFmtId="0" fontId="15" fillId="8" borderId="8" xfId="0" applyFont="1" applyFill="1" applyBorder="1" applyAlignment="1" applyProtection="1">
      <alignment horizontal="left" vertical="center"/>
      <protection hidden="1"/>
    </xf>
    <xf numFmtId="0" fontId="15" fillId="8" borderId="11" xfId="0" applyFont="1" applyFill="1" applyBorder="1" applyAlignment="1" applyProtection="1">
      <alignment horizontal="left" vertical="center" wrapText="1"/>
      <protection hidden="1"/>
    </xf>
    <xf numFmtId="0" fontId="22" fillId="8" borderId="8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17" fillId="15" borderId="18" xfId="0" applyFont="1" applyFill="1" applyBorder="1" applyAlignment="1" applyProtection="1">
      <alignment horizontal="center" vertical="center" wrapText="1"/>
      <protection hidden="1"/>
    </xf>
    <xf numFmtId="0" fontId="17" fillId="15" borderId="19" xfId="0" applyFont="1" applyFill="1" applyBorder="1" applyAlignment="1" applyProtection="1">
      <alignment horizontal="center" vertical="center" wrapText="1"/>
      <protection hidden="1"/>
    </xf>
    <xf numFmtId="0" fontId="17" fillId="15" borderId="20" xfId="0" applyFont="1" applyFill="1" applyBorder="1" applyAlignment="1" applyProtection="1">
      <alignment horizontal="center" vertical="center" wrapText="1"/>
      <protection hidden="1"/>
    </xf>
    <xf numFmtId="164" fontId="17" fillId="15" borderId="18" xfId="0" applyNumberFormat="1" applyFont="1" applyFill="1" applyBorder="1" applyAlignment="1" applyProtection="1">
      <alignment horizontal="center" vertical="center" wrapText="1"/>
      <protection hidden="1"/>
    </xf>
    <xf numFmtId="0" fontId="17" fillId="15" borderId="3" xfId="0" applyFont="1" applyFill="1" applyBorder="1" applyAlignment="1" applyProtection="1">
      <alignment horizontal="center" vertical="center" wrapText="1"/>
      <protection hidden="1"/>
    </xf>
    <xf numFmtId="0" fontId="17" fillId="15" borderId="18" xfId="0" applyFont="1" applyFill="1" applyBorder="1" applyAlignment="1" applyProtection="1">
      <alignment horizontal="center" vertical="center"/>
      <protection hidden="1"/>
    </xf>
    <xf numFmtId="164" fontId="35" fillId="15" borderId="19" xfId="0" applyNumberFormat="1" applyFont="1" applyFill="1" applyBorder="1" applyAlignment="1" applyProtection="1">
      <alignment horizontal="center" vertical="center" wrapText="1"/>
      <protection hidden="1"/>
    </xf>
    <xf numFmtId="0" fontId="36" fillId="2" borderId="0" xfId="0" applyFont="1" applyFill="1" applyAlignment="1" applyProtection="1">
      <alignment horizontal="center" vertical="center"/>
      <protection hidden="1"/>
    </xf>
    <xf numFmtId="0" fontId="0" fillId="2" borderId="39" xfId="0" applyFill="1" applyBorder="1" applyAlignment="1" applyProtection="1">
      <alignment horizontal="center" vertical="center" wrapText="1"/>
      <protection locked="0"/>
    </xf>
    <xf numFmtId="44" fontId="0" fillId="2" borderId="39" xfId="51" applyFont="1" applyFill="1" applyBorder="1" applyAlignment="1" applyProtection="1">
      <alignment horizontal="center" vertical="center"/>
      <protection locked="0"/>
    </xf>
    <xf numFmtId="44" fontId="0" fillId="2" borderId="39" xfId="51" applyFont="1" applyFill="1" applyBorder="1" applyAlignment="1" applyProtection="1">
      <alignment horizontal="center" vertical="center" wrapText="1"/>
      <protection locked="0"/>
    </xf>
    <xf numFmtId="49" fontId="2" fillId="2" borderId="4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44" fontId="0" fillId="2" borderId="16" xfId="51" applyFont="1" applyFill="1" applyBorder="1" applyAlignment="1" applyProtection="1">
      <alignment horizontal="center" vertical="center"/>
      <protection locked="0"/>
    </xf>
    <xf numFmtId="44" fontId="0" fillId="2" borderId="16" xfId="51" applyFont="1" applyFill="1" applyBorder="1" applyAlignment="1" applyProtection="1">
      <alignment horizontal="center" vertical="center" wrapText="1"/>
      <protection locked="0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44" fontId="0" fillId="2" borderId="22" xfId="51" applyFont="1" applyFill="1" applyBorder="1" applyAlignment="1" applyProtection="1">
      <alignment horizontal="center" vertical="center"/>
      <protection locked="0"/>
    </xf>
    <xf numFmtId="44" fontId="0" fillId="2" borderId="22" xfId="51" applyFont="1" applyFill="1" applyBorder="1" applyAlignment="1" applyProtection="1">
      <alignment horizontal="center" vertical="center" wrapText="1"/>
      <protection locked="0"/>
    </xf>
    <xf numFmtId="49" fontId="2" fillId="2" borderId="41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20" xfId="0" applyFont="1" applyFill="1" applyBorder="1" applyAlignment="1" applyProtection="1">
      <alignment horizontal="left" vertical="center"/>
      <protection hidden="1"/>
    </xf>
    <xf numFmtId="0" fontId="17" fillId="10" borderId="19" xfId="0" applyFont="1" applyFill="1" applyBorder="1" applyAlignment="1" applyProtection="1">
      <alignment horizontal="center" vertical="center" wrapText="1"/>
      <protection hidden="1"/>
    </xf>
    <xf numFmtId="164" fontId="22" fillId="8" borderId="46" xfId="0" applyNumberFormat="1" applyFont="1" applyFill="1" applyBorder="1" applyAlignment="1" applyProtection="1">
      <alignment horizontal="center" vertical="center"/>
      <protection hidden="1"/>
    </xf>
    <xf numFmtId="164" fontId="15" fillId="8" borderId="17" xfId="0" applyNumberFormat="1" applyFont="1" applyFill="1" applyBorder="1" applyAlignment="1" applyProtection="1">
      <alignment horizontal="right" vertical="center" wrapText="1"/>
      <protection hidden="1"/>
    </xf>
    <xf numFmtId="164" fontId="17" fillId="10" borderId="19" xfId="0" applyNumberFormat="1" applyFont="1" applyFill="1" applyBorder="1" applyAlignment="1" applyProtection="1">
      <alignment horizontal="center" vertical="center" wrapText="1"/>
      <protection hidden="1"/>
    </xf>
    <xf numFmtId="164" fontId="33" fillId="11" borderId="24" xfId="0" applyNumberFormat="1" applyFont="1" applyFill="1" applyBorder="1" applyAlignment="1" applyProtection="1">
      <alignment horizontal="right" vertical="center"/>
      <protection hidden="1"/>
    </xf>
    <xf numFmtId="164" fontId="15" fillId="11" borderId="16" xfId="0" applyNumberFormat="1" applyFont="1" applyFill="1" applyBorder="1" applyAlignment="1" applyProtection="1">
      <alignment horizontal="right" vertical="center" wrapText="1"/>
      <protection hidden="1"/>
    </xf>
    <xf numFmtId="164" fontId="15" fillId="11" borderId="17" xfId="0" applyNumberFormat="1" applyFont="1" applyFill="1" applyBorder="1" applyAlignment="1" applyProtection="1">
      <alignment horizontal="right" vertical="center"/>
      <protection hidden="1"/>
    </xf>
    <xf numFmtId="0" fontId="33" fillId="11" borderId="15" xfId="0" applyFont="1" applyFill="1" applyBorder="1" applyAlignment="1" applyProtection="1">
      <alignment horizontal="center" vertical="center"/>
      <protection hidden="1"/>
    </xf>
    <xf numFmtId="0" fontId="0" fillId="11" borderId="15" xfId="0" applyFont="1" applyFill="1" applyBorder="1" applyAlignment="1" applyProtection="1">
      <alignment horizontal="left" vertical="center" wrapText="1"/>
      <protection hidden="1"/>
    </xf>
    <xf numFmtId="0" fontId="0" fillId="11" borderId="11" xfId="0" applyFont="1" applyFill="1" applyBorder="1" applyAlignment="1" applyProtection="1">
      <alignment horizontal="left" vertical="center" wrapText="1"/>
      <protection hidden="1"/>
    </xf>
    <xf numFmtId="164" fontId="33" fillId="11" borderId="17" xfId="0" applyNumberFormat="1" applyFont="1" applyFill="1" applyBorder="1" applyAlignment="1" applyProtection="1">
      <alignment horizontal="center" vertical="center"/>
      <protection hidden="1"/>
    </xf>
    <xf numFmtId="0" fontId="0" fillId="11" borderId="25" xfId="0" applyFont="1" applyFill="1" applyBorder="1" applyAlignment="1" applyProtection="1">
      <alignment horizontal="left" vertical="center"/>
      <protection hidden="1"/>
    </xf>
    <xf numFmtId="164" fontId="0" fillId="11" borderId="23" xfId="0" applyNumberFormat="1" applyFont="1" applyFill="1" applyBorder="1" applyAlignment="1" applyProtection="1">
      <alignment horizontal="center" vertical="center"/>
      <protection hidden="1"/>
    </xf>
    <xf numFmtId="164" fontId="34" fillId="11" borderId="17" xfId="0" applyNumberFormat="1" applyFont="1" applyFill="1" applyBorder="1" applyAlignment="1" applyProtection="1">
      <alignment horizontal="center" vertical="center"/>
      <protection hidden="1"/>
    </xf>
    <xf numFmtId="0" fontId="17" fillId="15" borderId="49" xfId="0" applyFont="1" applyFill="1" applyBorder="1" applyAlignment="1" applyProtection="1">
      <alignment horizontal="center" vertical="center" wrapText="1"/>
      <protection hidden="1"/>
    </xf>
    <xf numFmtId="164" fontId="13" fillId="11" borderId="50" xfId="0" applyNumberFormat="1" applyFont="1" applyFill="1" applyBorder="1" applyAlignment="1" applyProtection="1">
      <alignment horizontal="center" vertical="center" wrapText="1"/>
      <protection hidden="1"/>
    </xf>
    <xf numFmtId="164" fontId="33" fillId="11" borderId="51" xfId="0" applyNumberFormat="1" applyFont="1" applyFill="1" applyBorder="1" applyAlignment="1" applyProtection="1">
      <alignment horizontal="right" vertical="center"/>
      <protection hidden="1"/>
    </xf>
    <xf numFmtId="164" fontId="15" fillId="11" borderId="51" xfId="0" applyNumberFormat="1" applyFont="1" applyFill="1" applyBorder="1" applyAlignment="1" applyProtection="1">
      <alignment horizontal="right" vertical="center"/>
      <protection hidden="1"/>
    </xf>
    <xf numFmtId="164" fontId="15" fillId="11" borderId="16" xfId="0" applyNumberFormat="1" applyFont="1" applyFill="1" applyBorder="1" applyAlignment="1" applyProtection="1">
      <alignment horizontal="right" vertical="center"/>
      <protection hidden="1"/>
    </xf>
    <xf numFmtId="164" fontId="33" fillId="11" borderId="16" xfId="0" applyNumberFormat="1" applyFont="1" applyFill="1" applyBorder="1" applyAlignment="1" applyProtection="1">
      <alignment horizontal="right" vertical="center"/>
      <protection hidden="1"/>
    </xf>
    <xf numFmtId="164" fontId="15" fillId="11" borderId="22" xfId="0" applyNumberFormat="1" applyFont="1" applyFill="1" applyBorder="1" applyAlignment="1" applyProtection="1">
      <alignment horizontal="right" vertical="center"/>
      <protection hidden="1"/>
    </xf>
    <xf numFmtId="0" fontId="17" fillId="15" borderId="4" xfId="0" applyFont="1" applyFill="1" applyBorder="1" applyAlignment="1" applyProtection="1">
      <alignment horizontal="center" vertical="center"/>
      <protection hidden="1"/>
    </xf>
    <xf numFmtId="0" fontId="17" fillId="15" borderId="53" xfId="0" applyFont="1" applyFill="1" applyBorder="1" applyAlignment="1" applyProtection="1">
      <alignment horizontal="center" vertical="center" wrapText="1"/>
      <protection hidden="1"/>
    </xf>
    <xf numFmtId="164" fontId="13" fillId="11" borderId="52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36" fillId="2" borderId="0" xfId="0" applyFont="1" applyFill="1" applyBorder="1" applyAlignment="1" applyProtection="1">
      <alignment horizontal="center" vertical="center"/>
      <protection hidden="1"/>
    </xf>
    <xf numFmtId="0" fontId="2" fillId="11" borderId="32" xfId="0" applyFont="1" applyFill="1" applyBorder="1" applyAlignment="1" applyProtection="1">
      <alignment horizontal="center" vertical="center" wrapText="1"/>
      <protection hidden="1"/>
    </xf>
    <xf numFmtId="0" fontId="2" fillId="11" borderId="33" xfId="0" applyFont="1" applyFill="1" applyBorder="1" applyAlignment="1" applyProtection="1">
      <alignment horizontal="center" vertical="center" wrapText="1"/>
      <protection hidden="1"/>
    </xf>
    <xf numFmtId="0" fontId="0" fillId="17" borderId="39" xfId="0" applyFill="1" applyBorder="1" applyAlignment="1" applyProtection="1">
      <alignment horizontal="center" vertical="center" wrapText="1"/>
      <protection locked="0"/>
    </xf>
    <xf numFmtId="164" fontId="0" fillId="17" borderId="39" xfId="0" applyNumberFormat="1" applyFill="1" applyBorder="1" applyAlignment="1" applyProtection="1">
      <alignment horizontal="right" vertical="center" wrapText="1"/>
      <protection locked="0"/>
    </xf>
    <xf numFmtId="0" fontId="0" fillId="17" borderId="16" xfId="0" applyFill="1" applyBorder="1" applyAlignment="1" applyProtection="1">
      <alignment horizontal="center" vertical="center" wrapText="1"/>
      <protection locked="0"/>
    </xf>
    <xf numFmtId="164" fontId="0" fillId="17" borderId="16" xfId="0" applyNumberFormat="1" applyFill="1" applyBorder="1" applyAlignment="1" applyProtection="1">
      <alignment horizontal="right" vertical="center" wrapText="1"/>
      <protection locked="0"/>
    </xf>
    <xf numFmtId="0" fontId="0" fillId="17" borderId="22" xfId="0" applyFill="1" applyBorder="1" applyAlignment="1" applyProtection="1">
      <alignment horizontal="center" vertical="center" wrapText="1"/>
      <protection locked="0"/>
    </xf>
    <xf numFmtId="164" fontId="0" fillId="17" borderId="22" xfId="0" applyNumberFormat="1" applyFill="1" applyBorder="1" applyAlignment="1" applyProtection="1">
      <alignment horizontal="right" vertical="center" wrapText="1"/>
      <protection locked="0"/>
    </xf>
    <xf numFmtId="0" fontId="0" fillId="2" borderId="0" xfId="0" applyFill="1" applyBorder="1" applyProtection="1">
      <protection hidden="1"/>
    </xf>
    <xf numFmtId="0" fontId="0" fillId="2" borderId="0" xfId="0" applyFill="1" applyProtection="1">
      <protection hidden="1"/>
    </xf>
    <xf numFmtId="0" fontId="26" fillId="2" borderId="8" xfId="0" applyFont="1" applyFill="1" applyBorder="1" applyAlignment="1" applyProtection="1">
      <alignment horizontal="center" vertical="center" wrapText="1"/>
      <protection hidden="1"/>
    </xf>
    <xf numFmtId="0" fontId="26" fillId="2" borderId="0" xfId="0" applyFont="1" applyFill="1" applyBorder="1" applyAlignment="1" applyProtection="1">
      <alignment horizontal="center" vertical="center"/>
      <protection hidden="1"/>
    </xf>
    <xf numFmtId="0" fontId="26" fillId="2" borderId="9" xfId="0" applyFont="1" applyFill="1" applyBorder="1" applyAlignment="1" applyProtection="1">
      <alignment horizontal="center" vertical="center"/>
      <protection hidden="1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27" fillId="8" borderId="32" xfId="0" applyFont="1" applyFill="1" applyBorder="1" applyAlignment="1" applyProtection="1">
      <alignment horizontal="center" vertical="center" wrapText="1"/>
      <protection hidden="1"/>
    </xf>
    <xf numFmtId="0" fontId="27" fillId="8" borderId="33" xfId="0" applyFont="1" applyFill="1" applyBorder="1" applyAlignment="1" applyProtection="1">
      <alignment horizontal="center" vertical="center" wrapText="1"/>
      <protection hidden="1"/>
    </xf>
    <xf numFmtId="0" fontId="28" fillId="8" borderId="27" xfId="0" applyFont="1" applyFill="1" applyBorder="1" applyAlignment="1" applyProtection="1">
      <alignment horizontal="center" vertical="center" wrapText="1"/>
      <protection hidden="1"/>
    </xf>
    <xf numFmtId="0" fontId="28" fillId="8" borderId="35" xfId="0" applyFont="1" applyFill="1" applyBorder="1" applyAlignment="1" applyProtection="1">
      <alignment horizontal="center" vertical="center" wrapText="1"/>
      <protection hidden="1"/>
    </xf>
    <xf numFmtId="0" fontId="13" fillId="4" borderId="36" xfId="0" applyFont="1" applyFill="1" applyBorder="1" applyAlignment="1" applyProtection="1">
      <alignment horizontal="center" vertical="center"/>
      <protection hidden="1"/>
    </xf>
    <xf numFmtId="0" fontId="15" fillId="4" borderId="1" xfId="0" applyFont="1" applyFill="1" applyBorder="1" applyAlignment="1" applyProtection="1">
      <alignment horizontal="center" vertical="center" wrapText="1"/>
      <protection hidden="1"/>
    </xf>
    <xf numFmtId="0" fontId="15" fillId="4" borderId="1" xfId="0" applyFont="1" applyFill="1" applyBorder="1" applyAlignment="1" applyProtection="1">
      <alignment horizontal="left" vertical="center" wrapText="1"/>
      <protection hidden="1"/>
    </xf>
    <xf numFmtId="44" fontId="15" fillId="4" borderId="1" xfId="51" applyFont="1" applyFill="1" applyBorder="1" applyAlignment="1" applyProtection="1">
      <alignment horizontal="center" vertical="center"/>
      <protection hidden="1"/>
    </xf>
    <xf numFmtId="44" fontId="15" fillId="4" borderId="1" xfId="51" applyFont="1" applyFill="1" applyBorder="1" applyAlignment="1" applyProtection="1">
      <alignment horizontal="center" vertical="center" wrapText="1"/>
      <protection hidden="1"/>
    </xf>
    <xf numFmtId="49" fontId="30" fillId="4" borderId="35" xfId="0" applyNumberFormat="1" applyFont="1" applyFill="1" applyBorder="1" applyAlignment="1" applyProtection="1">
      <alignment horizontal="center" vertical="center" wrapText="1"/>
      <protection hidden="1"/>
    </xf>
    <xf numFmtId="0" fontId="0" fillId="5" borderId="38" xfId="0" applyFill="1" applyBorder="1" applyAlignment="1" applyProtection="1">
      <alignment horizontal="center" vertical="center"/>
      <protection hidden="1"/>
    </xf>
    <xf numFmtId="0" fontId="0" fillId="5" borderId="15" xfId="0" applyFill="1" applyBorder="1" applyAlignment="1" applyProtection="1">
      <alignment horizontal="center" vertical="center"/>
      <protection hidden="1"/>
    </xf>
    <xf numFmtId="0" fontId="0" fillId="5" borderId="21" xfId="0" applyFill="1" applyBorder="1" applyAlignment="1" applyProtection="1">
      <alignment horizontal="center" vertical="center"/>
      <protection hidden="1"/>
    </xf>
    <xf numFmtId="0" fontId="24" fillId="2" borderId="0" xfId="0" applyFont="1" applyFill="1" applyProtection="1">
      <protection hidden="1"/>
    </xf>
    <xf numFmtId="44" fontId="37" fillId="9" borderId="19" xfId="0" applyNumberFormat="1" applyFont="1" applyFill="1" applyBorder="1" applyAlignment="1" applyProtection="1">
      <alignment horizontal="center" vertical="center"/>
      <protection hidden="1"/>
    </xf>
    <xf numFmtId="0" fontId="27" fillId="11" borderId="32" xfId="0" applyFont="1" applyFill="1" applyBorder="1" applyAlignment="1" applyProtection="1">
      <alignment horizontal="center" vertical="center" wrapText="1"/>
      <protection hidden="1"/>
    </xf>
    <xf numFmtId="0" fontId="28" fillId="11" borderId="1" xfId="0" applyFont="1" applyFill="1" applyBorder="1" applyAlignment="1" applyProtection="1">
      <alignment horizontal="center" vertical="center" wrapText="1"/>
      <protection hidden="1"/>
    </xf>
    <xf numFmtId="0" fontId="0" fillId="11" borderId="1" xfId="0" applyFill="1" applyBorder="1" applyProtection="1">
      <protection hidden="1"/>
    </xf>
    <xf numFmtId="0" fontId="0" fillId="11" borderId="35" xfId="0" applyFill="1" applyBorder="1" applyProtection="1">
      <protection hidden="1"/>
    </xf>
    <xf numFmtId="164" fontId="0" fillId="4" borderId="1" xfId="0" applyNumberFormat="1" applyFill="1" applyBorder="1" applyAlignment="1" applyProtection="1">
      <alignment vertical="center"/>
      <protection hidden="1"/>
    </xf>
    <xf numFmtId="44" fontId="0" fillId="4" borderId="1" xfId="0" applyNumberFormat="1" applyFill="1" applyBorder="1" applyAlignment="1" applyProtection="1">
      <alignment vertical="center"/>
      <protection hidden="1"/>
    </xf>
    <xf numFmtId="0" fontId="0" fillId="4" borderId="1" xfId="0" applyFill="1" applyBorder="1" applyAlignment="1" applyProtection="1">
      <alignment horizontal="left" vertical="center"/>
      <protection hidden="1"/>
    </xf>
    <xf numFmtId="0" fontId="0" fillId="4" borderId="35" xfId="0" applyFill="1" applyBorder="1" applyAlignment="1" applyProtection="1">
      <alignment vertical="center"/>
      <protection hidden="1"/>
    </xf>
    <xf numFmtId="164" fontId="39" fillId="11" borderId="19" xfId="51" applyNumberFormat="1" applyFont="1" applyFill="1" applyBorder="1" applyProtection="1">
      <protection hidden="1"/>
    </xf>
    <xf numFmtId="0" fontId="24" fillId="2" borderId="42" xfId="0" applyFont="1" applyFill="1" applyBorder="1" applyProtection="1">
      <protection hidden="1"/>
    </xf>
    <xf numFmtId="0" fontId="24" fillId="2" borderId="0" xfId="0" applyFont="1" applyFill="1" applyBorder="1" applyProtection="1">
      <protection hidden="1"/>
    </xf>
    <xf numFmtId="0" fontId="24" fillId="2" borderId="7" xfId="0" applyFont="1" applyFill="1" applyBorder="1" applyProtection="1">
      <protection hidden="1"/>
    </xf>
    <xf numFmtId="0" fontId="24" fillId="2" borderId="43" xfId="0" applyFont="1" applyFill="1" applyBorder="1" applyProtection="1">
      <protection hidden="1"/>
    </xf>
    <xf numFmtId="164" fontId="39" fillId="11" borderId="2" xfId="0" applyNumberFormat="1" applyFont="1" applyFill="1" applyBorder="1" applyProtection="1">
      <protection hidden="1"/>
    </xf>
    <xf numFmtId="164" fontId="0" fillId="17" borderId="39" xfId="0" applyNumberFormat="1" applyFill="1" applyBorder="1" applyAlignment="1" applyProtection="1">
      <alignment vertical="center"/>
      <protection hidden="1"/>
    </xf>
    <xf numFmtId="164" fontId="0" fillId="17" borderId="16" xfId="0" applyNumberFormat="1" applyFill="1" applyBorder="1" applyAlignment="1" applyProtection="1">
      <alignment vertical="center"/>
      <protection hidden="1"/>
    </xf>
    <xf numFmtId="164" fontId="0" fillId="17" borderId="22" xfId="0" applyNumberFormat="1" applyFill="1" applyBorder="1" applyAlignment="1" applyProtection="1">
      <alignment vertical="center"/>
      <protection hidden="1"/>
    </xf>
    <xf numFmtId="164" fontId="0" fillId="17" borderId="40" xfId="0" applyNumberFormat="1" applyFill="1" applyBorder="1" applyAlignment="1" applyProtection="1">
      <alignment vertical="center"/>
      <protection hidden="1"/>
    </xf>
    <xf numFmtId="164" fontId="0" fillId="17" borderId="17" xfId="0" applyNumberFormat="1" applyFill="1" applyBorder="1" applyAlignment="1" applyProtection="1">
      <alignment vertical="center"/>
      <protection hidden="1"/>
    </xf>
    <xf numFmtId="164" fontId="0" fillId="17" borderId="41" xfId="0" applyNumberFormat="1" applyFill="1" applyBorder="1" applyAlignment="1" applyProtection="1">
      <alignment vertical="center"/>
      <protection hidden="1"/>
    </xf>
    <xf numFmtId="164" fontId="0" fillId="2" borderId="39" xfId="0" applyNumberFormat="1" applyFill="1" applyBorder="1" applyAlignment="1" applyProtection="1">
      <alignment horizontal="right" vertical="center"/>
      <protection locked="0"/>
    </xf>
    <xf numFmtId="164" fontId="0" fillId="2" borderId="16" xfId="0" applyNumberFormat="1" applyFill="1" applyBorder="1" applyAlignment="1" applyProtection="1">
      <alignment horizontal="right" vertical="center"/>
      <protection locked="0"/>
    </xf>
    <xf numFmtId="164" fontId="0" fillId="2" borderId="22" xfId="0" applyNumberFormat="1" applyFill="1" applyBorder="1" applyAlignment="1" applyProtection="1">
      <alignment horizontal="right" vertical="center"/>
      <protection locked="0"/>
    </xf>
    <xf numFmtId="164" fontId="0" fillId="2" borderId="39" xfId="0" applyNumberFormat="1" applyFill="1" applyBorder="1" applyAlignment="1" applyProtection="1">
      <alignment vertical="center"/>
      <protection locked="0"/>
    </xf>
    <xf numFmtId="0" fontId="0" fillId="2" borderId="39" xfId="0" applyFill="1" applyBorder="1" applyAlignment="1" applyProtection="1">
      <alignment horizontal="left" vertical="center"/>
      <protection locked="0"/>
    </xf>
    <xf numFmtId="164" fontId="0" fillId="2" borderId="16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164" fontId="0" fillId="2" borderId="22" xfId="0" applyNumberFormat="1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36" fillId="2" borderId="39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hidden="1"/>
    </xf>
    <xf numFmtId="0" fontId="23" fillId="16" borderId="0" xfId="0" applyFont="1" applyFill="1" applyBorder="1" applyAlignment="1" applyProtection="1">
      <alignment horizontal="center" vertical="center" wrapText="1"/>
      <protection hidden="1"/>
    </xf>
    <xf numFmtId="0" fontId="23" fillId="16" borderId="0" xfId="0" applyFont="1" applyFill="1" applyBorder="1" applyAlignment="1" applyProtection="1">
      <alignment vertical="center"/>
      <protection hidden="1"/>
    </xf>
    <xf numFmtId="0" fontId="40" fillId="16" borderId="0" xfId="52" applyFill="1" applyBorder="1" applyAlignment="1" applyProtection="1">
      <alignment vertical="center"/>
      <protection hidden="1"/>
    </xf>
    <xf numFmtId="0" fontId="23" fillId="16" borderId="8" xfId="0" applyFont="1" applyFill="1" applyBorder="1" applyAlignment="1" applyProtection="1">
      <alignment vertical="center"/>
      <protection hidden="1"/>
    </xf>
    <xf numFmtId="0" fontId="23" fillId="16" borderId="9" xfId="0" applyFont="1" applyFill="1" applyBorder="1" applyAlignment="1" applyProtection="1">
      <alignment vertical="center"/>
      <protection hidden="1"/>
    </xf>
    <xf numFmtId="0" fontId="23" fillId="16" borderId="8" xfId="0" applyFont="1" applyFill="1" applyBorder="1" applyAlignment="1" applyProtection="1">
      <alignment horizontal="center" vertical="center" wrapText="1"/>
      <protection hidden="1"/>
    </xf>
    <xf numFmtId="0" fontId="23" fillId="16" borderId="9" xfId="0" applyFont="1" applyFill="1" applyBorder="1" applyAlignment="1" applyProtection="1">
      <alignment horizontal="center" vertical="center" wrapText="1"/>
      <protection hidden="1"/>
    </xf>
    <xf numFmtId="0" fontId="23" fillId="16" borderId="0" xfId="0" applyFont="1" applyFill="1" applyBorder="1" applyAlignment="1" applyProtection="1">
      <alignment horizontal="left" vertical="center"/>
      <protection hidden="1"/>
    </xf>
    <xf numFmtId="0" fontId="2" fillId="11" borderId="33" xfId="0" applyFont="1" applyFill="1" applyBorder="1" applyAlignment="1" applyProtection="1">
      <alignment horizontal="center" vertical="center" wrapText="1"/>
    </xf>
    <xf numFmtId="0" fontId="42" fillId="11" borderId="35" xfId="0" applyFont="1" applyFill="1" applyBorder="1" applyAlignment="1" applyProtection="1">
      <alignment wrapText="1"/>
    </xf>
    <xf numFmtId="0" fontId="0" fillId="4" borderId="35" xfId="0" applyFill="1" applyBorder="1" applyAlignment="1" applyProtection="1">
      <alignment horizontal="center" vertical="center"/>
    </xf>
    <xf numFmtId="164" fontId="0" fillId="2" borderId="55" xfId="0" applyNumberFormat="1" applyFill="1" applyBorder="1" applyAlignment="1" applyProtection="1">
      <alignment horizontal="center" vertical="center"/>
      <protection locked="0"/>
    </xf>
    <xf numFmtId="164" fontId="39" fillId="0" borderId="0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ill="1" applyProtection="1"/>
    <xf numFmtId="0" fontId="36" fillId="2" borderId="56" xfId="0" applyFont="1" applyFill="1" applyBorder="1" applyAlignment="1" applyProtection="1">
      <alignment horizontal="center" vertical="center"/>
      <protection locked="0"/>
    </xf>
    <xf numFmtId="0" fontId="26" fillId="16" borderId="45" xfId="0" applyFont="1" applyFill="1" applyBorder="1" applyAlignment="1" applyProtection="1">
      <alignment horizontal="center" vertical="center" wrapText="1"/>
      <protection hidden="1"/>
    </xf>
    <xf numFmtId="0" fontId="26" fillId="16" borderId="6" xfId="0" applyFont="1" applyFill="1" applyBorder="1" applyAlignment="1" applyProtection="1">
      <alignment horizontal="center" vertical="center"/>
      <protection hidden="1"/>
    </xf>
    <xf numFmtId="0" fontId="26" fillId="16" borderId="47" xfId="0" applyFont="1" applyFill="1" applyBorder="1" applyAlignment="1" applyProtection="1">
      <alignment horizontal="center" vertical="center"/>
      <protection hidden="1"/>
    </xf>
    <xf numFmtId="0" fontId="16" fillId="10" borderId="1" xfId="0" applyFont="1" applyFill="1" applyBorder="1" applyAlignment="1" applyProtection="1">
      <alignment horizontal="center" vertical="center" wrapText="1"/>
      <protection hidden="1"/>
    </xf>
    <xf numFmtId="0" fontId="14" fillId="8" borderId="3" xfId="0" applyFont="1" applyFill="1" applyBorder="1" applyAlignment="1" applyProtection="1">
      <alignment horizontal="center" vertical="center"/>
      <protection hidden="1"/>
    </xf>
    <xf numFmtId="0" fontId="14" fillId="8" borderId="5" xfId="0" applyFont="1" applyFill="1" applyBorder="1" applyAlignment="1" applyProtection="1">
      <alignment horizontal="center" vertical="center"/>
      <protection hidden="1"/>
    </xf>
    <xf numFmtId="0" fontId="14" fillId="8" borderId="4" xfId="0" applyFont="1" applyFill="1" applyBorder="1" applyAlignment="1" applyProtection="1">
      <alignment horizontal="center" vertical="center"/>
      <protection hidden="1"/>
    </xf>
    <xf numFmtId="0" fontId="25" fillId="8" borderId="44" xfId="0" applyFont="1" applyFill="1" applyBorder="1" applyAlignment="1" applyProtection="1">
      <alignment horizontal="center" vertical="top" wrapText="1"/>
      <protection hidden="1"/>
    </xf>
    <xf numFmtId="0" fontId="25" fillId="8" borderId="37" xfId="0" applyFont="1" applyFill="1" applyBorder="1" applyAlignment="1" applyProtection="1">
      <alignment horizontal="center" vertical="top" wrapText="1"/>
      <protection hidden="1"/>
    </xf>
    <xf numFmtId="0" fontId="25" fillId="8" borderId="48" xfId="0" applyFont="1" applyFill="1" applyBorder="1" applyAlignment="1" applyProtection="1">
      <alignment horizontal="center" vertical="top" wrapText="1"/>
      <protection hidden="1"/>
    </xf>
    <xf numFmtId="0" fontId="32" fillId="5" borderId="1" xfId="0" applyFont="1" applyFill="1" applyBorder="1" applyAlignment="1" applyProtection="1">
      <alignment horizontal="center" vertical="center" wrapText="1"/>
      <protection hidden="1"/>
    </xf>
    <xf numFmtId="0" fontId="32" fillId="2" borderId="1" xfId="0" applyFont="1" applyFill="1" applyBorder="1" applyAlignment="1" applyProtection="1">
      <alignment horizontal="left" vertical="center" wrapText="1"/>
      <protection hidden="1"/>
    </xf>
    <xf numFmtId="0" fontId="31" fillId="14" borderId="1" xfId="0" applyFont="1" applyFill="1" applyBorder="1" applyAlignment="1" applyProtection="1">
      <alignment horizontal="center" vertical="center" wrapText="1"/>
      <protection hidden="1"/>
    </xf>
    <xf numFmtId="0" fontId="23" fillId="16" borderId="42" xfId="0" applyFont="1" applyFill="1" applyBorder="1" applyAlignment="1" applyProtection="1">
      <alignment horizontal="center" vertical="center" wrapText="1"/>
      <protection hidden="1"/>
    </xf>
    <xf numFmtId="0" fontId="23" fillId="16" borderId="7" xfId="0" applyFont="1" applyFill="1" applyBorder="1" applyAlignment="1" applyProtection="1">
      <alignment horizontal="center" vertical="center" wrapText="1"/>
      <protection hidden="1"/>
    </xf>
    <xf numFmtId="0" fontId="23" fillId="16" borderId="43" xfId="0" applyFont="1" applyFill="1" applyBorder="1" applyAlignment="1" applyProtection="1">
      <alignment horizontal="center" vertical="center" wrapText="1"/>
      <protection hidden="1"/>
    </xf>
    <xf numFmtId="0" fontId="23" fillId="16" borderId="8" xfId="0" applyFont="1" applyFill="1" applyBorder="1" applyAlignment="1" applyProtection="1">
      <alignment horizontal="center" vertical="center" wrapText="1"/>
      <protection hidden="1"/>
    </xf>
    <xf numFmtId="0" fontId="23" fillId="16" borderId="0" xfId="0" applyFont="1" applyFill="1" applyBorder="1" applyAlignment="1" applyProtection="1">
      <alignment horizontal="center" vertical="center" wrapText="1"/>
      <protection hidden="1"/>
    </xf>
    <xf numFmtId="0" fontId="23" fillId="16" borderId="9" xfId="0" applyFont="1" applyFill="1" applyBorder="1" applyAlignment="1" applyProtection="1">
      <alignment horizontal="center" vertical="center" wrapText="1"/>
      <protection hidden="1"/>
    </xf>
    <xf numFmtId="0" fontId="23" fillId="16" borderId="28" xfId="0" applyFont="1" applyFill="1" applyBorder="1" applyAlignment="1" applyProtection="1">
      <alignment horizontal="center" vertical="center" wrapText="1"/>
      <protection hidden="1"/>
    </xf>
    <xf numFmtId="0" fontId="23" fillId="16" borderId="29" xfId="0" applyFont="1" applyFill="1" applyBorder="1" applyAlignment="1" applyProtection="1">
      <alignment horizontal="center" vertical="center" wrapText="1"/>
      <protection hidden="1"/>
    </xf>
    <xf numFmtId="0" fontId="23" fillId="16" borderId="30" xfId="0" applyFont="1" applyFill="1" applyBorder="1" applyAlignment="1" applyProtection="1">
      <alignment horizontal="center" vertical="center" wrapText="1"/>
      <protection hidden="1"/>
    </xf>
    <xf numFmtId="0" fontId="27" fillId="8" borderId="31" xfId="0" applyFont="1" applyFill="1" applyBorder="1" applyAlignment="1" applyProtection="1">
      <alignment horizontal="center" vertical="center" wrapText="1"/>
      <protection hidden="1"/>
    </xf>
    <xf numFmtId="0" fontId="27" fillId="8" borderId="34" xfId="0" applyFont="1" applyFill="1" applyBorder="1" applyAlignment="1" applyProtection="1">
      <alignment horizontal="center" vertical="center" wrapText="1"/>
      <protection hidden="1"/>
    </xf>
    <xf numFmtId="0" fontId="21" fillId="13" borderId="3" xfId="0" applyFont="1" applyFill="1" applyBorder="1" applyAlignment="1" applyProtection="1">
      <alignment horizontal="center" vertical="center"/>
      <protection hidden="1"/>
    </xf>
    <xf numFmtId="0" fontId="21" fillId="13" borderId="5" xfId="0" applyFont="1" applyFill="1" applyBorder="1" applyAlignment="1" applyProtection="1">
      <alignment horizontal="center" vertical="center"/>
      <protection hidden="1"/>
    </xf>
    <xf numFmtId="0" fontId="21" fillId="13" borderId="4" xfId="0" applyFont="1" applyFill="1" applyBorder="1" applyAlignment="1" applyProtection="1">
      <alignment horizontal="center" vertical="center"/>
      <protection hidden="1"/>
    </xf>
    <xf numFmtId="0" fontId="14" fillId="9" borderId="42" xfId="0" applyFont="1" applyFill="1" applyBorder="1" applyAlignment="1" applyProtection="1">
      <alignment horizontal="center" vertical="center" wrapText="1"/>
      <protection hidden="1"/>
    </xf>
    <xf numFmtId="0" fontId="14" fillId="9" borderId="7" xfId="0" applyFont="1" applyFill="1" applyBorder="1" applyAlignment="1" applyProtection="1">
      <alignment horizontal="center" vertical="center"/>
      <protection hidden="1"/>
    </xf>
    <xf numFmtId="0" fontId="14" fillId="9" borderId="43" xfId="0" applyFont="1" applyFill="1" applyBorder="1" applyAlignment="1" applyProtection="1">
      <alignment horizontal="center" vertical="center"/>
      <protection hidden="1"/>
    </xf>
    <xf numFmtId="0" fontId="37" fillId="9" borderId="3" xfId="0" applyFont="1" applyFill="1" applyBorder="1" applyAlignment="1" applyProtection="1">
      <alignment horizontal="center" vertical="center"/>
      <protection hidden="1"/>
    </xf>
    <xf numFmtId="0" fontId="37" fillId="9" borderId="5" xfId="0" applyFont="1" applyFill="1" applyBorder="1" applyAlignment="1" applyProtection="1">
      <alignment horizontal="center" vertical="center"/>
      <protection hidden="1"/>
    </xf>
    <xf numFmtId="0" fontId="12" fillId="8" borderId="27" xfId="0" applyFont="1" applyFill="1" applyBorder="1" applyAlignment="1" applyProtection="1">
      <alignment horizontal="center" vertical="center"/>
      <protection hidden="1"/>
    </xf>
    <xf numFmtId="0" fontId="24" fillId="5" borderId="27" xfId="0" applyFont="1" applyFill="1" applyBorder="1" applyAlignment="1" applyProtection="1">
      <alignment horizontal="center" vertical="center" wrapText="1"/>
      <protection locked="0"/>
    </xf>
    <xf numFmtId="0" fontId="12" fillId="8" borderId="26" xfId="0" applyFont="1" applyFill="1" applyBorder="1" applyAlignment="1" applyProtection="1">
      <alignment horizontal="center" vertical="center"/>
      <protection hidden="1"/>
    </xf>
    <xf numFmtId="0" fontId="24" fillId="5" borderId="26" xfId="0" applyFont="1" applyFill="1" applyBorder="1" applyAlignment="1" applyProtection="1">
      <alignment horizontal="center" vertical="center" wrapText="1"/>
      <protection locked="0"/>
    </xf>
    <xf numFmtId="0" fontId="27" fillId="11" borderId="31" xfId="0" applyFont="1" applyFill="1" applyBorder="1" applyAlignment="1" applyProtection="1">
      <alignment horizontal="center" vertical="center" wrapText="1"/>
      <protection hidden="1"/>
    </xf>
    <xf numFmtId="0" fontId="27" fillId="11" borderId="34" xfId="0" applyFont="1" applyFill="1" applyBorder="1" applyAlignment="1" applyProtection="1">
      <alignment horizontal="center" vertical="center" wrapText="1"/>
      <protection hidden="1"/>
    </xf>
    <xf numFmtId="0" fontId="21" fillId="15" borderId="2" xfId="0" applyFont="1" applyFill="1" applyBorder="1" applyAlignment="1" applyProtection="1">
      <alignment horizontal="center" vertical="center"/>
      <protection hidden="1"/>
    </xf>
    <xf numFmtId="0" fontId="14" fillId="18" borderId="2" xfId="0" applyFont="1" applyFill="1" applyBorder="1" applyAlignment="1" applyProtection="1">
      <alignment horizontal="center" vertical="center" wrapText="1"/>
      <protection hidden="1"/>
    </xf>
    <xf numFmtId="0" fontId="14" fillId="18" borderId="2" xfId="0" applyFont="1" applyFill="1" applyBorder="1" applyAlignment="1" applyProtection="1">
      <alignment horizontal="center" vertical="center"/>
      <protection hidden="1"/>
    </xf>
    <xf numFmtId="0" fontId="39" fillId="11" borderId="3" xfId="0" applyFont="1" applyFill="1" applyBorder="1" applyAlignment="1" applyProtection="1">
      <alignment horizontal="center"/>
      <protection hidden="1"/>
    </xf>
    <xf numFmtId="0" fontId="39" fillId="11" borderId="5" xfId="0" applyFont="1" applyFill="1" applyBorder="1" applyAlignment="1" applyProtection="1">
      <alignment horizontal="center"/>
      <protection hidden="1"/>
    </xf>
    <xf numFmtId="0" fontId="39" fillId="11" borderId="54" xfId="0" applyFont="1" applyFill="1" applyBorder="1" applyAlignment="1" applyProtection="1">
      <alignment horizontal="center"/>
      <protection hidden="1"/>
    </xf>
    <xf numFmtId="0" fontId="16" fillId="15" borderId="1" xfId="0" applyFont="1" applyFill="1" applyBorder="1" applyAlignment="1" applyProtection="1">
      <alignment horizontal="center" vertical="center" wrapText="1"/>
      <protection hidden="1"/>
    </xf>
    <xf numFmtId="0" fontId="4" fillId="2" borderId="29" xfId="0" applyFont="1" applyFill="1" applyBorder="1" applyAlignment="1" applyProtection="1">
      <alignment horizontal="center" vertical="center" wrapText="1"/>
      <protection hidden="1"/>
    </xf>
    <xf numFmtId="0" fontId="12" fillId="11" borderId="1" xfId="0" applyFont="1" applyFill="1" applyBorder="1" applyAlignment="1" applyProtection="1">
      <alignment horizontal="center" vertical="center"/>
      <protection hidden="1"/>
    </xf>
    <xf numFmtId="0" fontId="24" fillId="5" borderId="1" xfId="0" applyFont="1" applyFill="1" applyBorder="1" applyAlignment="1" applyProtection="1">
      <alignment horizontal="center" vertical="center" wrapText="1"/>
      <protection locked="0"/>
    </xf>
  </cellXfs>
  <cellStyles count="53">
    <cellStyle name="à saisir" xfId="5"/>
    <cellStyle name="Cadre DDR" xfId="50"/>
    <cellStyle name="Cadre SI" xfId="49"/>
    <cellStyle name="Champs-saisie" xfId="14"/>
    <cellStyle name="Champs-saisie-sans_bordure" xfId="6"/>
    <cellStyle name="Lien hypertexte" xfId="52" builtinId="8"/>
    <cellStyle name="Milliers 2" xfId="7"/>
    <cellStyle name="Milliers 2 2" xfId="18"/>
    <cellStyle name="Milliers 2 2 2" xfId="31"/>
    <cellStyle name="Milliers 2 2 2 2" xfId="39"/>
    <cellStyle name="Milliers 2 2 3" xfId="41"/>
    <cellStyle name="Milliers 2 2 4" xfId="45"/>
    <cellStyle name="Milliers 2 2 5" xfId="35"/>
    <cellStyle name="Milliers 2 3" xfId="20"/>
    <cellStyle name="Milliers 2 3 2" xfId="33"/>
    <cellStyle name="Milliers 2 3 2 2" xfId="43"/>
    <cellStyle name="Milliers 2 3 3" xfId="47"/>
    <cellStyle name="Milliers 2 3 4" xfId="37"/>
    <cellStyle name="Milliers 2 4" xfId="16"/>
    <cellStyle name="Monétaire" xfId="51" builtinId="4"/>
    <cellStyle name="Monétaire 2" xfId="2"/>
    <cellStyle name="Monétaire 2 2" xfId="19"/>
    <cellStyle name="Monétaire 2 2 2" xfId="32"/>
    <cellStyle name="Monétaire 2 2 2 2" xfId="40"/>
    <cellStyle name="Monétaire 2 2 3" xfId="42"/>
    <cellStyle name="Monétaire 2 2 4" xfId="46"/>
    <cellStyle name="Monétaire 2 2 5" xfId="36"/>
    <cellStyle name="Monétaire 2 3" xfId="21"/>
    <cellStyle name="Monétaire 2 3 2" xfId="34"/>
    <cellStyle name="Monétaire 2 3 2 2" xfId="44"/>
    <cellStyle name="Monétaire 2 3 3" xfId="48"/>
    <cellStyle name="Monétaire 2 3 4" xfId="38"/>
    <cellStyle name="Monétaire 2 4" xfId="17"/>
    <cellStyle name="Monétaire 2 5" xfId="23"/>
    <cellStyle name="Monétaire 2 6" xfId="28"/>
    <cellStyle name="Monétaire 2 7" xfId="8"/>
    <cellStyle name="Monétaire 3" xfId="1"/>
    <cellStyle name="Monétaire 3 2" xfId="27"/>
    <cellStyle name="Monétaire 3 3" xfId="22"/>
    <cellStyle name="Monétaire 4" xfId="3"/>
    <cellStyle name="Monétaire 4 2" xfId="30"/>
    <cellStyle name="Monétaire 4 3" xfId="25"/>
    <cellStyle name="Monétaire 5" xfId="24"/>
    <cellStyle name="Monétaire 6" xfId="29"/>
    <cellStyle name="Normal" xfId="0" builtinId="0"/>
    <cellStyle name="Normal 2" xfId="4"/>
    <cellStyle name="Normal 2 2" xfId="10"/>
    <cellStyle name="Normal 2 3" xfId="26"/>
    <cellStyle name="Normal 2 4" xfId="9"/>
    <cellStyle name="Normal 3" xfId="11"/>
    <cellStyle name="OSIRIS_LIBEL" xfId="15"/>
    <cellStyle name="protégé" xfId="12"/>
    <cellStyle name="Saisie obligatoire" xfId="13"/>
  </cellStyles>
  <dxfs count="13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6699"/>
      <color rgb="FF008080"/>
      <color rgb="FF33CC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</xdr:colOff>
      <xdr:row>0</xdr:row>
      <xdr:rowOff>58728</xdr:rowOff>
    </xdr:from>
    <xdr:to>
      <xdr:col>2</xdr:col>
      <xdr:colOff>43708</xdr:colOff>
      <xdr:row>7</xdr:row>
      <xdr:rowOff>1986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" y="58728"/>
          <a:ext cx="1470553" cy="1276758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285751</xdr:colOff>
      <xdr:row>0</xdr:row>
      <xdr:rowOff>48797</xdr:rowOff>
    </xdr:from>
    <xdr:to>
      <xdr:col>22</xdr:col>
      <xdr:colOff>742950</xdr:colOff>
      <xdr:row>7</xdr:row>
      <xdr:rowOff>11917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1" y="48797"/>
          <a:ext cx="1981199" cy="12966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111813</xdr:colOff>
      <xdr:row>0</xdr:row>
      <xdr:rowOff>61857</xdr:rowOff>
    </xdr:from>
    <xdr:to>
      <xdr:col>12</xdr:col>
      <xdr:colOff>217646</xdr:colOff>
      <xdr:row>6</xdr:row>
      <xdr:rowOff>189357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1813" y="61857"/>
          <a:ext cx="1629833" cy="127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</xdr:colOff>
      <xdr:row>0</xdr:row>
      <xdr:rowOff>72111</xdr:rowOff>
    </xdr:from>
    <xdr:to>
      <xdr:col>1</xdr:col>
      <xdr:colOff>323850</xdr:colOff>
      <xdr:row>7</xdr:row>
      <xdr:rowOff>44896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" y="72111"/>
          <a:ext cx="1474470" cy="1306285"/>
        </a:xfrm>
        <a:prstGeom prst="rect">
          <a:avLst/>
        </a:prstGeom>
      </xdr:spPr>
    </xdr:pic>
    <xdr:clientData/>
  </xdr:twoCellAnchor>
  <xdr:twoCellAnchor editAs="oneCell">
    <xdr:from>
      <xdr:col>10</xdr:col>
      <xdr:colOff>307288</xdr:colOff>
      <xdr:row>0</xdr:row>
      <xdr:rowOff>44034</xdr:rowOff>
    </xdr:from>
    <xdr:to>
      <xdr:col>13</xdr:col>
      <xdr:colOff>2487</xdr:colOff>
      <xdr:row>7</xdr:row>
      <xdr:rowOff>7154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5413" y="44034"/>
          <a:ext cx="1981199" cy="1296620"/>
        </a:xfrm>
        <a:prstGeom prst="rect">
          <a:avLst/>
        </a:prstGeom>
      </xdr:spPr>
    </xdr:pic>
    <xdr:clientData/>
  </xdr:twoCellAnchor>
  <xdr:twoCellAnchor editAs="oneCell">
    <xdr:from>
      <xdr:col>4</xdr:col>
      <xdr:colOff>977980</xdr:colOff>
      <xdr:row>0</xdr:row>
      <xdr:rowOff>95194</xdr:rowOff>
    </xdr:from>
    <xdr:to>
      <xdr:col>5</xdr:col>
      <xdr:colOff>1226688</xdr:colOff>
      <xdr:row>7</xdr:row>
      <xdr:rowOff>32194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6455" y="95194"/>
          <a:ext cx="1629833" cy="1270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114159</xdr:rowOff>
    </xdr:from>
    <xdr:to>
      <xdr:col>1</xdr:col>
      <xdr:colOff>1316355</xdr:colOff>
      <xdr:row>7</xdr:row>
      <xdr:rowOff>21123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159"/>
          <a:ext cx="1411605" cy="1240464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0</xdr:row>
      <xdr:rowOff>86081</xdr:rowOff>
    </xdr:from>
    <xdr:to>
      <xdr:col>11</xdr:col>
      <xdr:colOff>742949</xdr:colOff>
      <xdr:row>7</xdr:row>
      <xdr:rowOff>49201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425" y="86081"/>
          <a:ext cx="1981199" cy="1296620"/>
        </a:xfrm>
        <a:prstGeom prst="rect">
          <a:avLst/>
        </a:prstGeom>
      </xdr:spPr>
    </xdr:pic>
    <xdr:clientData/>
  </xdr:twoCellAnchor>
  <xdr:twoCellAnchor editAs="oneCell">
    <xdr:from>
      <xdr:col>4</xdr:col>
      <xdr:colOff>748136</xdr:colOff>
      <xdr:row>0</xdr:row>
      <xdr:rowOff>99141</xdr:rowOff>
    </xdr:from>
    <xdr:to>
      <xdr:col>5</xdr:col>
      <xdr:colOff>663469</xdr:colOff>
      <xdr:row>7</xdr:row>
      <xdr:rowOff>36141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0436" y="99141"/>
          <a:ext cx="1629833" cy="1270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gri_Devpt_Rur\20-Prog_2023-2027\03-Gestion_Aides\6-EUROPAC\reu_feuille_calcul_v.1.0d_2023-08-08_15-33-3_95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 accueil"/>
      <sheetName val="Fiche Bénéficiaire"/>
      <sheetName val="Fiche SI"/>
      <sheetName val="Dépenses sur devis"/>
      <sheetName val="Dépenses de rémunération CU"/>
      <sheetName val="Dépenses OCS"/>
      <sheetName val="Contribution en nature"/>
      <sheetName val="Synthèse des dépenses"/>
      <sheetName val="TB intermédiaire"/>
      <sheetName val="Calcul"/>
      <sheetName val="PFIN"/>
      <sheetName val="Paramétrage V2"/>
      <sheetName val="Postes de dépense"/>
      <sheetName val="OCS"/>
      <sheetName val="Majoration TA"/>
      <sheetName val="Légende"/>
      <sheetName val="reu_feuille_calcul_v.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af.mayotte.agriculture.gouv.fr/guide-du-beneficiaire-et-notice-transversale-a618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0.39997558519241921"/>
    <pageSetUpPr fitToPage="1"/>
  </sheetPr>
  <dimension ref="A1:X30"/>
  <sheetViews>
    <sheetView topLeftCell="A22" zoomScaleNormal="100" workbookViewId="0">
      <selection activeCell="H39" sqref="H39"/>
    </sheetView>
  </sheetViews>
  <sheetFormatPr baseColWidth="10" defaultRowHeight="15" x14ac:dyDescent="0.25"/>
  <cols>
    <col min="1" max="16384" width="11.42578125" style="90"/>
  </cols>
  <sheetData>
    <row r="1" spans="1:23" x14ac:dyDescent="0.25">
      <c r="A1" s="29"/>
      <c r="B1" s="29"/>
      <c r="C1" s="29"/>
      <c r="D1" s="29"/>
      <c r="E1" s="29"/>
      <c r="F1" s="79"/>
      <c r="G1" s="89"/>
      <c r="H1" s="89"/>
      <c r="I1" s="89"/>
      <c r="J1" s="89"/>
    </row>
    <row r="2" spans="1:23" x14ac:dyDescent="0.25">
      <c r="A2" s="29"/>
      <c r="B2" s="29"/>
      <c r="C2" s="29"/>
      <c r="D2" s="29"/>
      <c r="E2" s="29"/>
      <c r="F2" s="79"/>
      <c r="G2" s="89"/>
      <c r="H2" s="89"/>
      <c r="I2" s="89"/>
      <c r="J2" s="89"/>
    </row>
    <row r="3" spans="1:23" x14ac:dyDescent="0.25">
      <c r="A3" s="29"/>
      <c r="B3" s="29"/>
      <c r="C3" s="29"/>
      <c r="D3" s="29"/>
      <c r="E3" s="29"/>
      <c r="F3" s="79"/>
      <c r="G3" s="89"/>
      <c r="H3" s="89"/>
      <c r="I3" s="89"/>
      <c r="J3" s="89"/>
    </row>
    <row r="4" spans="1:23" x14ac:dyDescent="0.25">
      <c r="A4" s="29"/>
      <c r="B4" s="29"/>
      <c r="C4" s="29"/>
      <c r="D4" s="80"/>
      <c r="E4" s="29"/>
      <c r="F4" s="79"/>
      <c r="G4" s="89"/>
      <c r="H4" s="89"/>
      <c r="I4" s="89"/>
      <c r="J4" s="89"/>
    </row>
    <row r="5" spans="1:23" x14ac:dyDescent="0.25">
      <c r="A5" s="29"/>
      <c r="B5" s="29"/>
      <c r="C5" s="29"/>
      <c r="D5" s="80"/>
      <c r="E5" s="29"/>
      <c r="F5" s="79"/>
      <c r="G5" s="89"/>
      <c r="H5" s="89"/>
      <c r="I5" s="89"/>
      <c r="J5" s="89"/>
    </row>
    <row r="6" spans="1:23" x14ac:dyDescent="0.25">
      <c r="A6" s="29"/>
      <c r="B6" s="29"/>
      <c r="C6" s="29"/>
      <c r="D6" s="29"/>
      <c r="E6" s="29"/>
      <c r="F6" s="79"/>
      <c r="G6" s="89"/>
      <c r="H6" s="89"/>
      <c r="I6" s="89"/>
      <c r="J6" s="89"/>
    </row>
    <row r="7" spans="1:23" x14ac:dyDescent="0.25">
      <c r="A7" s="29"/>
      <c r="B7" s="15"/>
      <c r="C7" s="1"/>
      <c r="D7" s="30"/>
      <c r="E7" s="30"/>
      <c r="F7" s="5"/>
    </row>
    <row r="8" spans="1:23" x14ac:dyDescent="0.25">
      <c r="A8" s="29"/>
      <c r="B8" s="15"/>
      <c r="C8" s="1"/>
      <c r="D8" s="30"/>
      <c r="E8" s="30"/>
      <c r="F8" s="5"/>
    </row>
    <row r="9" spans="1:23" ht="63.6" customHeight="1" x14ac:dyDescent="0.25">
      <c r="A9" s="161" t="s">
        <v>83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</row>
    <row r="11" spans="1:23" ht="15.75" thickBot="1" x14ac:dyDescent="0.3"/>
    <row r="12" spans="1:23" ht="24" thickBot="1" x14ac:dyDescent="0.3">
      <c r="A12" s="162" t="s">
        <v>38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4"/>
    </row>
    <row r="13" spans="1:23" ht="15" customHeight="1" x14ac:dyDescent="0.25">
      <c r="A13" s="171" t="s">
        <v>77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3"/>
    </row>
    <row r="14" spans="1:23" ht="15" customHeight="1" x14ac:dyDescent="0.25">
      <c r="A14" s="145"/>
      <c r="B14" s="143"/>
      <c r="C14" s="143"/>
      <c r="D14" s="149" t="s">
        <v>79</v>
      </c>
      <c r="E14" s="143"/>
      <c r="F14" s="143"/>
      <c r="G14" s="143"/>
      <c r="H14" s="143"/>
      <c r="I14" s="143"/>
      <c r="J14" s="143"/>
      <c r="K14" s="143"/>
      <c r="L14" s="143"/>
      <c r="M14" s="144" t="s">
        <v>78</v>
      </c>
      <c r="N14" s="144"/>
      <c r="O14" s="144"/>
      <c r="P14" s="144"/>
      <c r="Q14" s="144"/>
      <c r="R14" s="144"/>
      <c r="S14" s="144"/>
      <c r="T14" s="144"/>
      <c r="U14" s="143"/>
      <c r="V14" s="143"/>
      <c r="W14" s="146"/>
    </row>
    <row r="15" spans="1:23" ht="15" customHeight="1" x14ac:dyDescent="0.25">
      <c r="A15" s="147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8"/>
    </row>
    <row r="16" spans="1:23" ht="15" customHeight="1" x14ac:dyDescent="0.25">
      <c r="A16" s="174" t="s">
        <v>82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1:24" ht="15" customHeight="1" x14ac:dyDescent="0.25">
      <c r="A17" s="147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8"/>
    </row>
    <row r="18" spans="1:24" ht="15" customHeight="1" thickBot="1" x14ac:dyDescent="0.3">
      <c r="A18" s="177" t="s">
        <v>76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9"/>
    </row>
    <row r="20" spans="1:24" ht="15.75" thickBot="1" x14ac:dyDescent="0.3"/>
    <row r="21" spans="1:24" ht="24" thickBot="1" x14ac:dyDescent="0.3">
      <c r="A21" s="162" t="s">
        <v>39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4"/>
    </row>
    <row r="22" spans="1:24" ht="18.75" customHeight="1" x14ac:dyDescent="0.25">
      <c r="A22" s="165" t="s">
        <v>26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7"/>
    </row>
    <row r="23" spans="1:24" ht="45" customHeight="1" x14ac:dyDescent="0.25">
      <c r="A23" s="158" t="s">
        <v>70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60"/>
    </row>
    <row r="24" spans="1:24" x14ac:dyDescent="0.25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3"/>
    </row>
    <row r="25" spans="1:24" ht="15" customHeight="1" x14ac:dyDescent="0.25">
      <c r="A25" s="94"/>
      <c r="B25" s="89"/>
      <c r="C25" s="89"/>
      <c r="D25" s="89"/>
      <c r="E25" s="89"/>
      <c r="F25" s="89"/>
      <c r="G25" s="89"/>
      <c r="H25" s="89"/>
      <c r="I25" s="170" t="s">
        <v>48</v>
      </c>
      <c r="J25" s="170"/>
      <c r="K25" s="170"/>
      <c r="L25" s="170" t="s">
        <v>60</v>
      </c>
      <c r="M25" s="170"/>
      <c r="N25" s="170"/>
      <c r="O25" s="170"/>
      <c r="P25" s="89"/>
      <c r="Q25" s="89"/>
      <c r="R25" s="89"/>
      <c r="S25" s="89"/>
      <c r="T25" s="89"/>
      <c r="U25" s="89"/>
      <c r="V25" s="89"/>
      <c r="W25" s="95"/>
    </row>
    <row r="26" spans="1:24" ht="15" customHeight="1" x14ac:dyDescent="0.25">
      <c r="A26" s="94"/>
      <c r="B26" s="89"/>
      <c r="C26" s="89"/>
      <c r="D26" s="89"/>
      <c r="E26" s="89"/>
      <c r="F26" s="89"/>
      <c r="G26" s="89"/>
      <c r="H26" s="89"/>
      <c r="I26" s="168" t="s">
        <v>31</v>
      </c>
      <c r="J26" s="168"/>
      <c r="K26" s="168"/>
      <c r="L26" s="169" t="s">
        <v>61</v>
      </c>
      <c r="M26" s="169"/>
      <c r="N26" s="169"/>
      <c r="O26" s="169"/>
      <c r="P26" s="89"/>
      <c r="Q26" s="89"/>
      <c r="R26" s="89"/>
      <c r="S26" s="89"/>
      <c r="T26" s="89"/>
      <c r="U26" s="89"/>
      <c r="V26" s="89"/>
      <c r="W26" s="95"/>
    </row>
    <row r="27" spans="1:24" ht="15" customHeight="1" x14ac:dyDescent="0.25">
      <c r="A27" s="94"/>
      <c r="B27" s="89"/>
      <c r="C27" s="89"/>
      <c r="D27" s="89"/>
      <c r="E27" s="89"/>
      <c r="F27" s="89"/>
      <c r="G27" s="89"/>
      <c r="H27" s="89"/>
      <c r="I27" s="168"/>
      <c r="J27" s="168"/>
      <c r="K27" s="168"/>
      <c r="L27" s="169" t="s">
        <v>81</v>
      </c>
      <c r="M27" s="169"/>
      <c r="N27" s="169"/>
      <c r="O27" s="169"/>
      <c r="P27" s="89"/>
      <c r="Q27" s="89"/>
      <c r="R27" s="89"/>
      <c r="S27" s="89"/>
      <c r="T27" s="89"/>
      <c r="U27" s="89"/>
      <c r="V27" s="89"/>
      <c r="W27" s="95"/>
    </row>
    <row r="28" spans="1:24" x14ac:dyDescent="0.25">
      <c r="A28" s="94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95"/>
    </row>
    <row r="29" spans="1:24" ht="18.75" x14ac:dyDescent="0.25">
      <c r="A29" s="165" t="s">
        <v>86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7"/>
      <c r="X29" s="90" t="s">
        <v>85</v>
      </c>
    </row>
    <row r="30" spans="1:24" x14ac:dyDescent="0.25">
      <c r="A30" s="158" t="s">
        <v>87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60"/>
    </row>
  </sheetData>
  <sheetProtection algorithmName="SHA-512" hashValue="b0i8brsxTNMnmgiutplWESoIHam48O3iYSxgIcIjgYeVNlZvMxf0foG1P04c9HEGacUr2UKHOtPbvG6p2ZoJcw==" saltValue="eA82/SqrcJMa80RxHPDqkQ==" spinCount="100000" sheet="1" objects="1" scenarios="1"/>
  <mergeCells count="15">
    <mergeCell ref="A30:W30"/>
    <mergeCell ref="A9:W9"/>
    <mergeCell ref="A12:W12"/>
    <mergeCell ref="A21:W21"/>
    <mergeCell ref="A29:W29"/>
    <mergeCell ref="A22:W22"/>
    <mergeCell ref="A23:W23"/>
    <mergeCell ref="I26:K27"/>
    <mergeCell ref="L26:O26"/>
    <mergeCell ref="L25:O25"/>
    <mergeCell ref="L27:O27"/>
    <mergeCell ref="A13:W13"/>
    <mergeCell ref="A16:W16"/>
    <mergeCell ref="A18:W18"/>
    <mergeCell ref="I25:K25"/>
  </mergeCells>
  <hyperlinks>
    <hyperlink ref="M14:T14" r:id="rId1" display=": https://daaf.mayotte.agriculture.gouv.fr/guide-du-beneficiaire-et-notice-transversale-a618.html"/>
  </hyperlinks>
  <pageMargins left="0.7" right="0.7" top="0.75" bottom="0.75" header="0.3" footer="0.3"/>
  <pageSetup paperSize="9" scale="4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4" tint="0.39997558519241921"/>
    <pageSetUpPr fitToPage="1"/>
  </sheetPr>
  <dimension ref="A1:I506"/>
  <sheetViews>
    <sheetView topLeftCell="D1" zoomScaleNormal="100" workbookViewId="0">
      <pane ySplit="4" topLeftCell="A5" activePane="bottomLeft" state="frozen"/>
      <selection activeCell="B15" sqref="B15"/>
      <selection pane="bottomLeft" activeCell="F8" sqref="F8"/>
    </sheetView>
  </sheetViews>
  <sheetFormatPr baseColWidth="10" defaultRowHeight="15" x14ac:dyDescent="0.25"/>
  <cols>
    <col min="1" max="1" width="10.7109375" style="90" customWidth="1"/>
    <col min="2" max="2" width="50.7109375" style="90" customWidth="1"/>
    <col min="3" max="3" width="30.7109375" style="90" customWidth="1"/>
    <col min="4" max="4" width="20.7109375" style="90" customWidth="1"/>
    <col min="5" max="5" width="32.7109375" style="90" bestFit="1" customWidth="1"/>
    <col min="6" max="8" width="17.7109375" style="90" customWidth="1"/>
    <col min="9" max="9" width="60.7109375" style="90" customWidth="1"/>
    <col min="10" max="16384" width="11.42578125" style="90"/>
  </cols>
  <sheetData>
    <row r="1" spans="1:9" ht="29.25" thickBot="1" x14ac:dyDescent="0.3">
      <c r="A1" s="182" t="s">
        <v>4</v>
      </c>
      <c r="B1" s="183"/>
      <c r="C1" s="183"/>
      <c r="D1" s="183"/>
      <c r="E1" s="183"/>
      <c r="F1" s="183"/>
      <c r="G1" s="183"/>
      <c r="H1" s="183"/>
      <c r="I1" s="184"/>
    </row>
    <row r="2" spans="1:9" ht="45" customHeight="1" thickBot="1" x14ac:dyDescent="0.3">
      <c r="A2" s="185" t="s">
        <v>67</v>
      </c>
      <c r="B2" s="186"/>
      <c r="C2" s="186"/>
      <c r="D2" s="186"/>
      <c r="E2" s="186"/>
      <c r="F2" s="186"/>
      <c r="G2" s="186"/>
      <c r="H2" s="186"/>
      <c r="I2" s="187"/>
    </row>
    <row r="3" spans="1:9" ht="30" x14ac:dyDescent="0.25">
      <c r="A3" s="180" t="s">
        <v>0</v>
      </c>
      <c r="B3" s="96" t="s">
        <v>3</v>
      </c>
      <c r="C3" s="96" t="s">
        <v>51</v>
      </c>
      <c r="D3" s="96" t="s">
        <v>66</v>
      </c>
      <c r="E3" s="96" t="s">
        <v>52</v>
      </c>
      <c r="F3" s="96" t="s">
        <v>53</v>
      </c>
      <c r="G3" s="96" t="s">
        <v>54</v>
      </c>
      <c r="H3" s="96" t="s">
        <v>55</v>
      </c>
      <c r="I3" s="97" t="s">
        <v>40</v>
      </c>
    </row>
    <row r="4" spans="1:9" ht="33.75" x14ac:dyDescent="0.25">
      <c r="A4" s="181"/>
      <c r="B4" s="98" t="s">
        <v>41</v>
      </c>
      <c r="C4" s="98" t="s">
        <v>42</v>
      </c>
      <c r="D4" s="98" t="s">
        <v>68</v>
      </c>
      <c r="E4" s="98" t="s">
        <v>43</v>
      </c>
      <c r="F4" s="98" t="s">
        <v>50</v>
      </c>
      <c r="G4" s="98" t="s">
        <v>44</v>
      </c>
      <c r="H4" s="98" t="s">
        <v>44</v>
      </c>
      <c r="I4" s="99" t="s">
        <v>45</v>
      </c>
    </row>
    <row r="5" spans="1:9" ht="20.100000000000001" customHeight="1" x14ac:dyDescent="0.25">
      <c r="A5" s="100" t="s">
        <v>46</v>
      </c>
      <c r="B5" s="101" t="s">
        <v>57</v>
      </c>
      <c r="C5" s="101" t="s">
        <v>47</v>
      </c>
      <c r="D5" s="101" t="s">
        <v>58</v>
      </c>
      <c r="E5" s="102" t="s">
        <v>32</v>
      </c>
      <c r="F5" s="103">
        <v>2850</v>
      </c>
      <c r="G5" s="104">
        <v>2644</v>
      </c>
      <c r="H5" s="104"/>
      <c r="I5" s="105" t="s">
        <v>59</v>
      </c>
    </row>
    <row r="6" spans="1:9" ht="20.100000000000001" customHeight="1" x14ac:dyDescent="0.25">
      <c r="A6" s="106">
        <v>1</v>
      </c>
      <c r="B6" s="40"/>
      <c r="C6" s="40"/>
      <c r="D6" s="40"/>
      <c r="E6" s="40"/>
      <c r="F6" s="41"/>
      <c r="G6" s="42"/>
      <c r="H6" s="42"/>
      <c r="I6" s="43"/>
    </row>
    <row r="7" spans="1:9" ht="20.100000000000001" customHeight="1" x14ac:dyDescent="0.25">
      <c r="A7" s="107">
        <v>2</v>
      </c>
      <c r="B7" s="45"/>
      <c r="C7" s="45"/>
      <c r="D7" s="45"/>
      <c r="E7" s="45"/>
      <c r="F7" s="46"/>
      <c r="G7" s="47"/>
      <c r="H7" s="47"/>
      <c r="I7" s="48"/>
    </row>
    <row r="8" spans="1:9" ht="20.100000000000001" customHeight="1" x14ac:dyDescent="0.25">
      <c r="A8" s="107">
        <v>3</v>
      </c>
      <c r="B8" s="45"/>
      <c r="C8" s="45"/>
      <c r="D8" s="45"/>
      <c r="E8" s="45"/>
      <c r="F8" s="46"/>
      <c r="G8" s="47"/>
      <c r="H8" s="47"/>
      <c r="I8" s="48"/>
    </row>
    <row r="9" spans="1:9" ht="20.100000000000001" customHeight="1" x14ac:dyDescent="0.25">
      <c r="A9" s="107">
        <v>4</v>
      </c>
      <c r="B9" s="45"/>
      <c r="C9" s="45"/>
      <c r="D9" s="45"/>
      <c r="E9" s="45"/>
      <c r="F9" s="46"/>
      <c r="G9" s="47"/>
      <c r="H9" s="47"/>
      <c r="I9" s="48"/>
    </row>
    <row r="10" spans="1:9" ht="20.100000000000001" customHeight="1" x14ac:dyDescent="0.25">
      <c r="A10" s="107">
        <v>5</v>
      </c>
      <c r="B10" s="45"/>
      <c r="C10" s="45"/>
      <c r="D10" s="45"/>
      <c r="E10" s="45"/>
      <c r="F10" s="46"/>
      <c r="G10" s="47"/>
      <c r="H10" s="47"/>
      <c r="I10" s="48"/>
    </row>
    <row r="11" spans="1:9" ht="20.100000000000001" customHeight="1" x14ac:dyDescent="0.25">
      <c r="A11" s="107">
        <v>6</v>
      </c>
      <c r="B11" s="45"/>
      <c r="C11" s="45"/>
      <c r="D11" s="45"/>
      <c r="E11" s="45"/>
      <c r="F11" s="46"/>
      <c r="G11" s="47"/>
      <c r="H11" s="47"/>
      <c r="I11" s="48"/>
    </row>
    <row r="12" spans="1:9" ht="20.100000000000001" customHeight="1" x14ac:dyDescent="0.25">
      <c r="A12" s="107">
        <v>7</v>
      </c>
      <c r="B12" s="45"/>
      <c r="C12" s="45"/>
      <c r="D12" s="45"/>
      <c r="E12" s="45"/>
      <c r="F12" s="46"/>
      <c r="G12" s="47"/>
      <c r="H12" s="47"/>
      <c r="I12" s="48"/>
    </row>
    <row r="13" spans="1:9" ht="20.100000000000001" customHeight="1" x14ac:dyDescent="0.25">
      <c r="A13" s="107">
        <v>8</v>
      </c>
      <c r="B13" s="44"/>
      <c r="C13" s="44"/>
      <c r="D13" s="45"/>
      <c r="E13" s="45"/>
      <c r="F13" s="46"/>
      <c r="G13" s="47"/>
      <c r="H13" s="47"/>
      <c r="I13" s="48"/>
    </row>
    <row r="14" spans="1:9" ht="20.100000000000001" customHeight="1" x14ac:dyDescent="0.25">
      <c r="A14" s="107">
        <v>9</v>
      </c>
      <c r="B14" s="44"/>
      <c r="C14" s="44"/>
      <c r="D14" s="45"/>
      <c r="E14" s="45"/>
      <c r="F14" s="46"/>
      <c r="G14" s="47"/>
      <c r="H14" s="47"/>
      <c r="I14" s="48"/>
    </row>
    <row r="15" spans="1:9" ht="20.100000000000001" customHeight="1" x14ac:dyDescent="0.25">
      <c r="A15" s="107">
        <v>10</v>
      </c>
      <c r="B15" s="44"/>
      <c r="C15" s="44"/>
      <c r="D15" s="45"/>
      <c r="E15" s="45"/>
      <c r="F15" s="46"/>
      <c r="G15" s="47"/>
      <c r="H15" s="47"/>
      <c r="I15" s="48"/>
    </row>
    <row r="16" spans="1:9" ht="20.100000000000001" customHeight="1" x14ac:dyDescent="0.25">
      <c r="A16" s="107">
        <v>11</v>
      </c>
      <c r="B16" s="44"/>
      <c r="C16" s="44"/>
      <c r="D16" s="45"/>
      <c r="E16" s="45"/>
      <c r="F16" s="46"/>
      <c r="G16" s="47"/>
      <c r="H16" s="47"/>
      <c r="I16" s="48"/>
    </row>
    <row r="17" spans="1:9" ht="20.100000000000001" customHeight="1" x14ac:dyDescent="0.25">
      <c r="A17" s="107">
        <v>12</v>
      </c>
      <c r="B17" s="44"/>
      <c r="C17" s="44"/>
      <c r="D17" s="45"/>
      <c r="E17" s="45"/>
      <c r="F17" s="46"/>
      <c r="G17" s="47"/>
      <c r="H17" s="47"/>
      <c r="I17" s="48"/>
    </row>
    <row r="18" spans="1:9" ht="20.100000000000001" customHeight="1" x14ac:dyDescent="0.25">
      <c r="A18" s="107">
        <v>13</v>
      </c>
      <c r="B18" s="44"/>
      <c r="C18" s="44"/>
      <c r="D18" s="45"/>
      <c r="E18" s="45"/>
      <c r="F18" s="46"/>
      <c r="G18" s="47"/>
      <c r="H18" s="47"/>
      <c r="I18" s="48"/>
    </row>
    <row r="19" spans="1:9" ht="20.100000000000001" customHeight="1" x14ac:dyDescent="0.25">
      <c r="A19" s="107">
        <v>14</v>
      </c>
      <c r="B19" s="44"/>
      <c r="C19" s="44"/>
      <c r="D19" s="45"/>
      <c r="E19" s="45"/>
      <c r="F19" s="46"/>
      <c r="G19" s="47"/>
      <c r="H19" s="47"/>
      <c r="I19" s="48"/>
    </row>
    <row r="20" spans="1:9" ht="20.100000000000001" customHeight="1" x14ac:dyDescent="0.25">
      <c r="A20" s="107">
        <v>15</v>
      </c>
      <c r="B20" s="44"/>
      <c r="C20" s="44"/>
      <c r="D20" s="45"/>
      <c r="E20" s="45"/>
      <c r="F20" s="46"/>
      <c r="G20" s="47"/>
      <c r="H20" s="47"/>
      <c r="I20" s="48"/>
    </row>
    <row r="21" spans="1:9" ht="20.100000000000001" customHeight="1" x14ac:dyDescent="0.25">
      <c r="A21" s="107">
        <v>16</v>
      </c>
      <c r="B21" s="44"/>
      <c r="C21" s="44"/>
      <c r="D21" s="45"/>
      <c r="E21" s="45"/>
      <c r="F21" s="46"/>
      <c r="G21" s="47"/>
      <c r="H21" s="47"/>
      <c r="I21" s="48"/>
    </row>
    <row r="22" spans="1:9" ht="20.100000000000001" customHeight="1" x14ac:dyDescent="0.25">
      <c r="A22" s="107">
        <v>17</v>
      </c>
      <c r="B22" s="44"/>
      <c r="C22" s="44"/>
      <c r="D22" s="45"/>
      <c r="E22" s="45"/>
      <c r="F22" s="46"/>
      <c r="G22" s="47"/>
      <c r="H22" s="47"/>
      <c r="I22" s="48"/>
    </row>
    <row r="23" spans="1:9" ht="20.100000000000001" customHeight="1" x14ac:dyDescent="0.25">
      <c r="A23" s="107">
        <v>18</v>
      </c>
      <c r="B23" s="44"/>
      <c r="C23" s="44"/>
      <c r="D23" s="45"/>
      <c r="E23" s="45"/>
      <c r="F23" s="46"/>
      <c r="G23" s="47"/>
      <c r="H23" s="47"/>
      <c r="I23" s="48"/>
    </row>
    <row r="24" spans="1:9" ht="20.100000000000001" customHeight="1" x14ac:dyDescent="0.25">
      <c r="A24" s="107">
        <v>19</v>
      </c>
      <c r="B24" s="44"/>
      <c r="C24" s="44"/>
      <c r="D24" s="45"/>
      <c r="E24" s="45"/>
      <c r="F24" s="46"/>
      <c r="G24" s="47"/>
      <c r="H24" s="47"/>
      <c r="I24" s="48"/>
    </row>
    <row r="25" spans="1:9" ht="20.100000000000001" customHeight="1" x14ac:dyDescent="0.25">
      <c r="A25" s="107">
        <v>20</v>
      </c>
      <c r="B25" s="44"/>
      <c r="C25" s="44"/>
      <c r="D25" s="45"/>
      <c r="E25" s="45"/>
      <c r="F25" s="46"/>
      <c r="G25" s="47"/>
      <c r="H25" s="47"/>
      <c r="I25" s="48"/>
    </row>
    <row r="26" spans="1:9" ht="20.100000000000001" customHeight="1" x14ac:dyDescent="0.25">
      <c r="A26" s="107">
        <v>21</v>
      </c>
      <c r="B26" s="44"/>
      <c r="C26" s="44"/>
      <c r="D26" s="45"/>
      <c r="E26" s="45"/>
      <c r="F26" s="46"/>
      <c r="G26" s="47"/>
      <c r="H26" s="47"/>
      <c r="I26" s="48"/>
    </row>
    <row r="27" spans="1:9" ht="20.100000000000001" customHeight="1" x14ac:dyDescent="0.25">
      <c r="A27" s="107">
        <v>22</v>
      </c>
      <c r="B27" s="44"/>
      <c r="C27" s="44"/>
      <c r="D27" s="45"/>
      <c r="E27" s="45"/>
      <c r="F27" s="46"/>
      <c r="G27" s="47"/>
      <c r="H27" s="47"/>
      <c r="I27" s="48"/>
    </row>
    <row r="28" spans="1:9" ht="20.100000000000001" customHeight="1" x14ac:dyDescent="0.25">
      <c r="A28" s="107">
        <v>23</v>
      </c>
      <c r="B28" s="44"/>
      <c r="C28" s="44"/>
      <c r="D28" s="45"/>
      <c r="E28" s="45"/>
      <c r="F28" s="46"/>
      <c r="G28" s="47"/>
      <c r="H28" s="47"/>
      <c r="I28" s="48"/>
    </row>
    <row r="29" spans="1:9" ht="20.100000000000001" customHeight="1" x14ac:dyDescent="0.25">
      <c r="A29" s="107">
        <v>24</v>
      </c>
      <c r="B29" s="44"/>
      <c r="C29" s="44"/>
      <c r="D29" s="45"/>
      <c r="E29" s="45"/>
      <c r="F29" s="46"/>
      <c r="G29" s="47"/>
      <c r="H29" s="47"/>
      <c r="I29" s="48"/>
    </row>
    <row r="30" spans="1:9" ht="20.100000000000001" customHeight="1" x14ac:dyDescent="0.25">
      <c r="A30" s="107">
        <v>25</v>
      </c>
      <c r="B30" s="44"/>
      <c r="C30" s="44"/>
      <c r="D30" s="45"/>
      <c r="E30" s="45"/>
      <c r="F30" s="46"/>
      <c r="G30" s="47"/>
      <c r="H30" s="47"/>
      <c r="I30" s="48"/>
    </row>
    <row r="31" spans="1:9" ht="20.100000000000001" customHeight="1" x14ac:dyDescent="0.25">
      <c r="A31" s="107">
        <v>26</v>
      </c>
      <c r="B31" s="44"/>
      <c r="C31" s="44"/>
      <c r="D31" s="45"/>
      <c r="E31" s="45"/>
      <c r="F31" s="46"/>
      <c r="G31" s="47"/>
      <c r="H31" s="47"/>
      <c r="I31" s="48"/>
    </row>
    <row r="32" spans="1:9" ht="20.100000000000001" customHeight="1" x14ac:dyDescent="0.25">
      <c r="A32" s="107">
        <v>27</v>
      </c>
      <c r="B32" s="44"/>
      <c r="C32" s="44"/>
      <c r="D32" s="45"/>
      <c r="E32" s="45"/>
      <c r="F32" s="46"/>
      <c r="G32" s="47"/>
      <c r="H32" s="47"/>
      <c r="I32" s="48"/>
    </row>
    <row r="33" spans="1:9" ht="20.100000000000001" customHeight="1" x14ac:dyDescent="0.25">
      <c r="A33" s="107">
        <v>28</v>
      </c>
      <c r="B33" s="44"/>
      <c r="C33" s="44"/>
      <c r="D33" s="45"/>
      <c r="E33" s="45"/>
      <c r="F33" s="46"/>
      <c r="G33" s="47"/>
      <c r="H33" s="47"/>
      <c r="I33" s="48"/>
    </row>
    <row r="34" spans="1:9" ht="20.100000000000001" customHeight="1" x14ac:dyDescent="0.25">
      <c r="A34" s="107">
        <v>29</v>
      </c>
      <c r="B34" s="44"/>
      <c r="C34" s="44"/>
      <c r="D34" s="45"/>
      <c r="E34" s="45"/>
      <c r="F34" s="46"/>
      <c r="G34" s="47"/>
      <c r="H34" s="47"/>
      <c r="I34" s="48"/>
    </row>
    <row r="35" spans="1:9" ht="20.100000000000001" customHeight="1" x14ac:dyDescent="0.25">
      <c r="A35" s="107">
        <v>30</v>
      </c>
      <c r="B35" s="44"/>
      <c r="C35" s="44"/>
      <c r="D35" s="45"/>
      <c r="E35" s="45"/>
      <c r="F35" s="46"/>
      <c r="G35" s="47"/>
      <c r="H35" s="47"/>
      <c r="I35" s="48"/>
    </row>
    <row r="36" spans="1:9" ht="20.100000000000001" customHeight="1" x14ac:dyDescent="0.25">
      <c r="A36" s="107">
        <v>31</v>
      </c>
      <c r="B36" s="44"/>
      <c r="C36" s="44"/>
      <c r="D36" s="45"/>
      <c r="E36" s="45"/>
      <c r="F36" s="46"/>
      <c r="G36" s="47"/>
      <c r="H36" s="47"/>
      <c r="I36" s="48"/>
    </row>
    <row r="37" spans="1:9" ht="20.100000000000001" customHeight="1" x14ac:dyDescent="0.25">
      <c r="A37" s="107">
        <v>32</v>
      </c>
      <c r="B37" s="44"/>
      <c r="C37" s="44"/>
      <c r="D37" s="45"/>
      <c r="E37" s="45"/>
      <c r="F37" s="46"/>
      <c r="G37" s="47"/>
      <c r="H37" s="47"/>
      <c r="I37" s="48"/>
    </row>
    <row r="38" spans="1:9" ht="20.100000000000001" customHeight="1" x14ac:dyDescent="0.25">
      <c r="A38" s="107">
        <v>33</v>
      </c>
      <c r="B38" s="44"/>
      <c r="C38" s="44"/>
      <c r="D38" s="45"/>
      <c r="E38" s="45"/>
      <c r="F38" s="46"/>
      <c r="G38" s="47"/>
      <c r="H38" s="47"/>
      <c r="I38" s="48"/>
    </row>
    <row r="39" spans="1:9" ht="20.100000000000001" customHeight="1" x14ac:dyDescent="0.25">
      <c r="A39" s="107">
        <v>34</v>
      </c>
      <c r="B39" s="44"/>
      <c r="C39" s="44"/>
      <c r="D39" s="45"/>
      <c r="E39" s="45"/>
      <c r="F39" s="46"/>
      <c r="G39" s="47"/>
      <c r="H39" s="47"/>
      <c r="I39" s="48"/>
    </row>
    <row r="40" spans="1:9" ht="20.100000000000001" customHeight="1" x14ac:dyDescent="0.25">
      <c r="A40" s="107">
        <v>35</v>
      </c>
      <c r="B40" s="44"/>
      <c r="C40" s="44"/>
      <c r="D40" s="45"/>
      <c r="E40" s="45"/>
      <c r="F40" s="46"/>
      <c r="G40" s="47"/>
      <c r="H40" s="47"/>
      <c r="I40" s="48"/>
    </row>
    <row r="41" spans="1:9" ht="20.100000000000001" customHeight="1" x14ac:dyDescent="0.25">
      <c r="A41" s="107">
        <v>36</v>
      </c>
      <c r="B41" s="44"/>
      <c r="C41" s="44"/>
      <c r="D41" s="45"/>
      <c r="E41" s="45"/>
      <c r="F41" s="46"/>
      <c r="G41" s="47"/>
      <c r="H41" s="47"/>
      <c r="I41" s="48"/>
    </row>
    <row r="42" spans="1:9" ht="20.100000000000001" customHeight="1" x14ac:dyDescent="0.25">
      <c r="A42" s="107">
        <v>37</v>
      </c>
      <c r="B42" s="44"/>
      <c r="C42" s="44"/>
      <c r="D42" s="45"/>
      <c r="E42" s="45"/>
      <c r="F42" s="46"/>
      <c r="G42" s="47"/>
      <c r="H42" s="47"/>
      <c r="I42" s="48"/>
    </row>
    <row r="43" spans="1:9" ht="20.100000000000001" customHeight="1" x14ac:dyDescent="0.25">
      <c r="A43" s="107">
        <v>38</v>
      </c>
      <c r="B43" s="44"/>
      <c r="C43" s="44"/>
      <c r="D43" s="45"/>
      <c r="E43" s="45"/>
      <c r="F43" s="46"/>
      <c r="G43" s="47"/>
      <c r="H43" s="47"/>
      <c r="I43" s="48"/>
    </row>
    <row r="44" spans="1:9" ht="20.100000000000001" customHeight="1" x14ac:dyDescent="0.25">
      <c r="A44" s="107">
        <v>39</v>
      </c>
      <c r="B44" s="44"/>
      <c r="C44" s="44"/>
      <c r="D44" s="45"/>
      <c r="E44" s="45"/>
      <c r="F44" s="46"/>
      <c r="G44" s="47"/>
      <c r="H44" s="47"/>
      <c r="I44" s="48"/>
    </row>
    <row r="45" spans="1:9" ht="20.100000000000001" customHeight="1" x14ac:dyDescent="0.25">
      <c r="A45" s="107">
        <v>40</v>
      </c>
      <c r="B45" s="44"/>
      <c r="C45" s="44"/>
      <c r="D45" s="45"/>
      <c r="E45" s="45"/>
      <c r="F45" s="46"/>
      <c r="G45" s="47"/>
      <c r="H45" s="47"/>
      <c r="I45" s="48"/>
    </row>
    <row r="46" spans="1:9" ht="20.100000000000001" customHeight="1" x14ac:dyDescent="0.25">
      <c r="A46" s="107">
        <v>41</v>
      </c>
      <c r="B46" s="44"/>
      <c r="C46" s="44"/>
      <c r="D46" s="45"/>
      <c r="E46" s="45"/>
      <c r="F46" s="46"/>
      <c r="G46" s="47"/>
      <c r="H46" s="47"/>
      <c r="I46" s="48"/>
    </row>
    <row r="47" spans="1:9" ht="20.100000000000001" customHeight="1" x14ac:dyDescent="0.25">
      <c r="A47" s="107">
        <v>42</v>
      </c>
      <c r="B47" s="44"/>
      <c r="C47" s="44"/>
      <c r="D47" s="45"/>
      <c r="E47" s="45"/>
      <c r="F47" s="46"/>
      <c r="G47" s="47"/>
      <c r="H47" s="47"/>
      <c r="I47" s="48"/>
    </row>
    <row r="48" spans="1:9" ht="20.100000000000001" customHeight="1" x14ac:dyDescent="0.25">
      <c r="A48" s="107">
        <v>43</v>
      </c>
      <c r="B48" s="44"/>
      <c r="C48" s="44"/>
      <c r="D48" s="45"/>
      <c r="E48" s="45"/>
      <c r="F48" s="46"/>
      <c r="G48" s="47"/>
      <c r="H48" s="47"/>
      <c r="I48" s="48"/>
    </row>
    <row r="49" spans="1:9" ht="20.100000000000001" customHeight="1" x14ac:dyDescent="0.25">
      <c r="A49" s="107">
        <v>44</v>
      </c>
      <c r="B49" s="44"/>
      <c r="C49" s="44"/>
      <c r="D49" s="45"/>
      <c r="E49" s="45"/>
      <c r="F49" s="46"/>
      <c r="G49" s="47"/>
      <c r="H49" s="47"/>
      <c r="I49" s="48"/>
    </row>
    <row r="50" spans="1:9" ht="20.100000000000001" customHeight="1" x14ac:dyDescent="0.25">
      <c r="A50" s="107">
        <v>45</v>
      </c>
      <c r="B50" s="44"/>
      <c r="C50" s="44"/>
      <c r="D50" s="45"/>
      <c r="E50" s="45"/>
      <c r="F50" s="46"/>
      <c r="G50" s="47"/>
      <c r="H50" s="47"/>
      <c r="I50" s="48"/>
    </row>
    <row r="51" spans="1:9" ht="20.100000000000001" customHeight="1" x14ac:dyDescent="0.25">
      <c r="A51" s="107">
        <v>46</v>
      </c>
      <c r="B51" s="44"/>
      <c r="C51" s="44"/>
      <c r="D51" s="45"/>
      <c r="E51" s="45"/>
      <c r="F51" s="46"/>
      <c r="G51" s="47"/>
      <c r="H51" s="47"/>
      <c r="I51" s="48"/>
    </row>
    <row r="52" spans="1:9" ht="20.100000000000001" customHeight="1" x14ac:dyDescent="0.25">
      <c r="A52" s="107">
        <v>47</v>
      </c>
      <c r="B52" s="44"/>
      <c r="C52" s="44"/>
      <c r="D52" s="45"/>
      <c r="E52" s="45"/>
      <c r="F52" s="46"/>
      <c r="G52" s="47"/>
      <c r="H52" s="47"/>
      <c r="I52" s="48"/>
    </row>
    <row r="53" spans="1:9" ht="20.100000000000001" customHeight="1" x14ac:dyDescent="0.25">
      <c r="A53" s="107">
        <v>48</v>
      </c>
      <c r="B53" s="44"/>
      <c r="C53" s="44"/>
      <c r="D53" s="45"/>
      <c r="E53" s="45"/>
      <c r="F53" s="46"/>
      <c r="G53" s="47"/>
      <c r="H53" s="47"/>
      <c r="I53" s="48"/>
    </row>
    <row r="54" spans="1:9" ht="20.100000000000001" customHeight="1" x14ac:dyDescent="0.25">
      <c r="A54" s="107">
        <v>49</v>
      </c>
      <c r="B54" s="44"/>
      <c r="C54" s="44"/>
      <c r="D54" s="45"/>
      <c r="E54" s="45"/>
      <c r="F54" s="46"/>
      <c r="G54" s="47"/>
      <c r="H54" s="47"/>
      <c r="I54" s="48"/>
    </row>
    <row r="55" spans="1:9" ht="20.100000000000001" customHeight="1" x14ac:dyDescent="0.25">
      <c r="A55" s="107">
        <v>50</v>
      </c>
      <c r="B55" s="44"/>
      <c r="C55" s="44"/>
      <c r="D55" s="45"/>
      <c r="E55" s="45"/>
      <c r="F55" s="46"/>
      <c r="G55" s="47"/>
      <c r="H55" s="47"/>
      <c r="I55" s="48"/>
    </row>
    <row r="56" spans="1:9" ht="20.100000000000001" customHeight="1" x14ac:dyDescent="0.25">
      <c r="A56" s="107">
        <v>51</v>
      </c>
      <c r="B56" s="44"/>
      <c r="C56" s="44"/>
      <c r="D56" s="45"/>
      <c r="E56" s="45"/>
      <c r="F56" s="46"/>
      <c r="G56" s="47"/>
      <c r="H56" s="47"/>
      <c r="I56" s="48"/>
    </row>
    <row r="57" spans="1:9" ht="20.100000000000001" customHeight="1" x14ac:dyDescent="0.25">
      <c r="A57" s="107">
        <v>52</v>
      </c>
      <c r="B57" s="44"/>
      <c r="C57" s="44"/>
      <c r="D57" s="45"/>
      <c r="E57" s="45"/>
      <c r="F57" s="46"/>
      <c r="G57" s="47"/>
      <c r="H57" s="47"/>
      <c r="I57" s="48"/>
    </row>
    <row r="58" spans="1:9" ht="20.100000000000001" customHeight="1" x14ac:dyDescent="0.25">
      <c r="A58" s="107">
        <v>53</v>
      </c>
      <c r="B58" s="44"/>
      <c r="C58" s="44"/>
      <c r="D58" s="45"/>
      <c r="E58" s="45"/>
      <c r="F58" s="46"/>
      <c r="G58" s="47"/>
      <c r="H58" s="47"/>
      <c r="I58" s="48"/>
    </row>
    <row r="59" spans="1:9" ht="20.100000000000001" customHeight="1" x14ac:dyDescent="0.25">
      <c r="A59" s="107">
        <v>54</v>
      </c>
      <c r="B59" s="44"/>
      <c r="C59" s="44"/>
      <c r="D59" s="45"/>
      <c r="E59" s="45"/>
      <c r="F59" s="46"/>
      <c r="G59" s="47"/>
      <c r="H59" s="47"/>
      <c r="I59" s="48"/>
    </row>
    <row r="60" spans="1:9" ht="20.100000000000001" customHeight="1" x14ac:dyDescent="0.25">
      <c r="A60" s="107">
        <v>55</v>
      </c>
      <c r="B60" s="44"/>
      <c r="C60" s="44"/>
      <c r="D60" s="45"/>
      <c r="E60" s="45"/>
      <c r="F60" s="46"/>
      <c r="G60" s="47"/>
      <c r="H60" s="47"/>
      <c r="I60" s="48"/>
    </row>
    <row r="61" spans="1:9" ht="20.100000000000001" customHeight="1" x14ac:dyDescent="0.25">
      <c r="A61" s="107">
        <v>56</v>
      </c>
      <c r="B61" s="44"/>
      <c r="C61" s="44"/>
      <c r="D61" s="45"/>
      <c r="E61" s="45"/>
      <c r="F61" s="46"/>
      <c r="G61" s="47"/>
      <c r="H61" s="47"/>
      <c r="I61" s="48"/>
    </row>
    <row r="62" spans="1:9" ht="20.100000000000001" customHeight="1" x14ac:dyDescent="0.25">
      <c r="A62" s="107">
        <v>57</v>
      </c>
      <c r="B62" s="44"/>
      <c r="C62" s="44"/>
      <c r="D62" s="45"/>
      <c r="E62" s="45"/>
      <c r="F62" s="46"/>
      <c r="G62" s="47"/>
      <c r="H62" s="47"/>
      <c r="I62" s="48"/>
    </row>
    <row r="63" spans="1:9" ht="20.100000000000001" customHeight="1" x14ac:dyDescent="0.25">
      <c r="A63" s="107">
        <v>58</v>
      </c>
      <c r="B63" s="44"/>
      <c r="C63" s="44"/>
      <c r="D63" s="45"/>
      <c r="E63" s="45"/>
      <c r="F63" s="46"/>
      <c r="G63" s="47"/>
      <c r="H63" s="47"/>
      <c r="I63" s="48"/>
    </row>
    <row r="64" spans="1:9" ht="20.100000000000001" customHeight="1" x14ac:dyDescent="0.25">
      <c r="A64" s="107">
        <v>59</v>
      </c>
      <c r="B64" s="44"/>
      <c r="C64" s="44"/>
      <c r="D64" s="45"/>
      <c r="E64" s="45"/>
      <c r="F64" s="46"/>
      <c r="G64" s="47"/>
      <c r="H64" s="47"/>
      <c r="I64" s="48"/>
    </row>
    <row r="65" spans="1:9" ht="20.100000000000001" customHeight="1" x14ac:dyDescent="0.25">
      <c r="A65" s="107">
        <v>60</v>
      </c>
      <c r="B65" s="44"/>
      <c r="C65" s="44"/>
      <c r="D65" s="45"/>
      <c r="E65" s="45"/>
      <c r="F65" s="46"/>
      <c r="G65" s="47"/>
      <c r="H65" s="47"/>
      <c r="I65" s="48"/>
    </row>
    <row r="66" spans="1:9" ht="20.100000000000001" customHeight="1" x14ac:dyDescent="0.25">
      <c r="A66" s="107">
        <v>61</v>
      </c>
      <c r="B66" s="44"/>
      <c r="C66" s="44"/>
      <c r="D66" s="45"/>
      <c r="E66" s="45"/>
      <c r="F66" s="46"/>
      <c r="G66" s="47"/>
      <c r="H66" s="47"/>
      <c r="I66" s="48"/>
    </row>
    <row r="67" spans="1:9" ht="20.100000000000001" customHeight="1" x14ac:dyDescent="0.25">
      <c r="A67" s="107">
        <v>62</v>
      </c>
      <c r="B67" s="44"/>
      <c r="C67" s="44"/>
      <c r="D67" s="45"/>
      <c r="E67" s="45"/>
      <c r="F67" s="46"/>
      <c r="G67" s="47"/>
      <c r="H67" s="47"/>
      <c r="I67" s="48"/>
    </row>
    <row r="68" spans="1:9" ht="20.100000000000001" customHeight="1" x14ac:dyDescent="0.25">
      <c r="A68" s="107">
        <v>63</v>
      </c>
      <c r="B68" s="44"/>
      <c r="C68" s="44"/>
      <c r="D68" s="45"/>
      <c r="E68" s="45"/>
      <c r="F68" s="46"/>
      <c r="G68" s="47"/>
      <c r="H68" s="47"/>
      <c r="I68" s="48"/>
    </row>
    <row r="69" spans="1:9" ht="20.100000000000001" customHeight="1" x14ac:dyDescent="0.25">
      <c r="A69" s="107">
        <v>64</v>
      </c>
      <c r="B69" s="44"/>
      <c r="C69" s="44"/>
      <c r="D69" s="45"/>
      <c r="E69" s="45"/>
      <c r="F69" s="46"/>
      <c r="G69" s="47"/>
      <c r="H69" s="47"/>
      <c r="I69" s="48"/>
    </row>
    <row r="70" spans="1:9" ht="20.100000000000001" customHeight="1" x14ac:dyDescent="0.25">
      <c r="A70" s="107">
        <v>65</v>
      </c>
      <c r="B70" s="44"/>
      <c r="C70" s="44"/>
      <c r="D70" s="45"/>
      <c r="E70" s="45"/>
      <c r="F70" s="46"/>
      <c r="G70" s="47"/>
      <c r="H70" s="47"/>
      <c r="I70" s="48"/>
    </row>
    <row r="71" spans="1:9" ht="20.100000000000001" customHeight="1" x14ac:dyDescent="0.25">
      <c r="A71" s="107">
        <v>66</v>
      </c>
      <c r="B71" s="44"/>
      <c r="C71" s="44"/>
      <c r="D71" s="45"/>
      <c r="E71" s="45"/>
      <c r="F71" s="46"/>
      <c r="G71" s="47"/>
      <c r="H71" s="47"/>
      <c r="I71" s="48"/>
    </row>
    <row r="72" spans="1:9" ht="20.100000000000001" customHeight="1" x14ac:dyDescent="0.25">
      <c r="A72" s="107">
        <v>67</v>
      </c>
      <c r="B72" s="44"/>
      <c r="C72" s="44"/>
      <c r="D72" s="45"/>
      <c r="E72" s="45"/>
      <c r="F72" s="46"/>
      <c r="G72" s="47"/>
      <c r="H72" s="47"/>
      <c r="I72" s="48"/>
    </row>
    <row r="73" spans="1:9" ht="20.100000000000001" customHeight="1" x14ac:dyDescent="0.25">
      <c r="A73" s="107">
        <v>68</v>
      </c>
      <c r="B73" s="44"/>
      <c r="C73" s="44"/>
      <c r="D73" s="45"/>
      <c r="E73" s="45"/>
      <c r="F73" s="46"/>
      <c r="G73" s="47"/>
      <c r="H73" s="47"/>
      <c r="I73" s="48"/>
    </row>
    <row r="74" spans="1:9" ht="20.100000000000001" customHeight="1" x14ac:dyDescent="0.25">
      <c r="A74" s="107">
        <v>69</v>
      </c>
      <c r="B74" s="44"/>
      <c r="C74" s="44"/>
      <c r="D74" s="45"/>
      <c r="E74" s="45"/>
      <c r="F74" s="46"/>
      <c r="G74" s="47"/>
      <c r="H74" s="47"/>
      <c r="I74" s="48"/>
    </row>
    <row r="75" spans="1:9" ht="20.100000000000001" customHeight="1" x14ac:dyDescent="0.25">
      <c r="A75" s="107">
        <v>70</v>
      </c>
      <c r="B75" s="44"/>
      <c r="C75" s="44"/>
      <c r="D75" s="45"/>
      <c r="E75" s="45"/>
      <c r="F75" s="46"/>
      <c r="G75" s="47"/>
      <c r="H75" s="47"/>
      <c r="I75" s="48"/>
    </row>
    <row r="76" spans="1:9" ht="20.100000000000001" customHeight="1" x14ac:dyDescent="0.25">
      <c r="A76" s="107">
        <v>71</v>
      </c>
      <c r="B76" s="44"/>
      <c r="C76" s="44"/>
      <c r="D76" s="45"/>
      <c r="E76" s="45"/>
      <c r="F76" s="46"/>
      <c r="G76" s="47"/>
      <c r="H76" s="47"/>
      <c r="I76" s="48"/>
    </row>
    <row r="77" spans="1:9" ht="20.100000000000001" customHeight="1" x14ac:dyDescent="0.25">
      <c r="A77" s="107">
        <v>72</v>
      </c>
      <c r="B77" s="44"/>
      <c r="C77" s="44"/>
      <c r="D77" s="45"/>
      <c r="E77" s="45"/>
      <c r="F77" s="46"/>
      <c r="G77" s="47"/>
      <c r="H77" s="47"/>
      <c r="I77" s="48"/>
    </row>
    <row r="78" spans="1:9" ht="20.100000000000001" customHeight="1" x14ac:dyDescent="0.25">
      <c r="A78" s="107">
        <v>73</v>
      </c>
      <c r="B78" s="44"/>
      <c r="C78" s="44"/>
      <c r="D78" s="45"/>
      <c r="E78" s="45"/>
      <c r="F78" s="46"/>
      <c r="G78" s="47"/>
      <c r="H78" s="47"/>
      <c r="I78" s="48"/>
    </row>
    <row r="79" spans="1:9" ht="20.100000000000001" customHeight="1" x14ac:dyDescent="0.25">
      <c r="A79" s="107">
        <v>74</v>
      </c>
      <c r="B79" s="44"/>
      <c r="C79" s="44"/>
      <c r="D79" s="45"/>
      <c r="E79" s="45"/>
      <c r="F79" s="46"/>
      <c r="G79" s="47"/>
      <c r="H79" s="47"/>
      <c r="I79" s="48"/>
    </row>
    <row r="80" spans="1:9" ht="20.100000000000001" customHeight="1" x14ac:dyDescent="0.25">
      <c r="A80" s="107">
        <v>75</v>
      </c>
      <c r="B80" s="44"/>
      <c r="C80" s="44"/>
      <c r="D80" s="45"/>
      <c r="E80" s="45"/>
      <c r="F80" s="46"/>
      <c r="G80" s="47"/>
      <c r="H80" s="47"/>
      <c r="I80" s="48"/>
    </row>
    <row r="81" spans="1:9" ht="20.100000000000001" customHeight="1" x14ac:dyDescent="0.25">
      <c r="A81" s="107">
        <v>76</v>
      </c>
      <c r="B81" s="44"/>
      <c r="C81" s="44"/>
      <c r="D81" s="45"/>
      <c r="E81" s="45"/>
      <c r="F81" s="46"/>
      <c r="G81" s="47"/>
      <c r="H81" s="47"/>
      <c r="I81" s="48"/>
    </row>
    <row r="82" spans="1:9" ht="20.100000000000001" customHeight="1" x14ac:dyDescent="0.25">
      <c r="A82" s="107">
        <v>77</v>
      </c>
      <c r="B82" s="44"/>
      <c r="C82" s="44"/>
      <c r="D82" s="45"/>
      <c r="E82" s="45"/>
      <c r="F82" s="46"/>
      <c r="G82" s="47"/>
      <c r="H82" s="47"/>
      <c r="I82" s="48"/>
    </row>
    <row r="83" spans="1:9" ht="20.100000000000001" customHeight="1" x14ac:dyDescent="0.25">
      <c r="A83" s="107">
        <v>78</v>
      </c>
      <c r="B83" s="44"/>
      <c r="C83" s="44"/>
      <c r="D83" s="45"/>
      <c r="E83" s="45"/>
      <c r="F83" s="46"/>
      <c r="G83" s="47"/>
      <c r="H83" s="47"/>
      <c r="I83" s="48"/>
    </row>
    <row r="84" spans="1:9" ht="20.100000000000001" customHeight="1" x14ac:dyDescent="0.25">
      <c r="A84" s="107">
        <v>79</v>
      </c>
      <c r="B84" s="44"/>
      <c r="C84" s="44"/>
      <c r="D84" s="45"/>
      <c r="E84" s="45"/>
      <c r="F84" s="46"/>
      <c r="G84" s="47"/>
      <c r="H84" s="47"/>
      <c r="I84" s="48"/>
    </row>
    <row r="85" spans="1:9" ht="20.100000000000001" customHeight="1" x14ac:dyDescent="0.25">
      <c r="A85" s="107">
        <v>80</v>
      </c>
      <c r="B85" s="44"/>
      <c r="C85" s="44"/>
      <c r="D85" s="45"/>
      <c r="E85" s="45"/>
      <c r="F85" s="46"/>
      <c r="G85" s="47"/>
      <c r="H85" s="47"/>
      <c r="I85" s="48"/>
    </row>
    <row r="86" spans="1:9" ht="20.100000000000001" customHeight="1" x14ac:dyDescent="0.25">
      <c r="A86" s="107">
        <v>81</v>
      </c>
      <c r="B86" s="44"/>
      <c r="C86" s="44"/>
      <c r="D86" s="45"/>
      <c r="E86" s="45"/>
      <c r="F86" s="46"/>
      <c r="G86" s="47"/>
      <c r="H86" s="47"/>
      <c r="I86" s="48"/>
    </row>
    <row r="87" spans="1:9" ht="20.100000000000001" customHeight="1" x14ac:dyDescent="0.25">
      <c r="A87" s="107">
        <v>82</v>
      </c>
      <c r="B87" s="44"/>
      <c r="C87" s="44"/>
      <c r="D87" s="45"/>
      <c r="E87" s="45"/>
      <c r="F87" s="46"/>
      <c r="G87" s="47"/>
      <c r="H87" s="47"/>
      <c r="I87" s="48"/>
    </row>
    <row r="88" spans="1:9" ht="20.100000000000001" customHeight="1" x14ac:dyDescent="0.25">
      <c r="A88" s="107">
        <v>83</v>
      </c>
      <c r="B88" s="44"/>
      <c r="C88" s="44"/>
      <c r="D88" s="45"/>
      <c r="E88" s="45"/>
      <c r="F88" s="46"/>
      <c r="G88" s="47"/>
      <c r="H88" s="47"/>
      <c r="I88" s="48"/>
    </row>
    <row r="89" spans="1:9" ht="20.100000000000001" customHeight="1" x14ac:dyDescent="0.25">
      <c r="A89" s="107">
        <v>84</v>
      </c>
      <c r="B89" s="44"/>
      <c r="C89" s="44"/>
      <c r="D89" s="45"/>
      <c r="E89" s="45"/>
      <c r="F89" s="46"/>
      <c r="G89" s="47"/>
      <c r="H89" s="47"/>
      <c r="I89" s="48"/>
    </row>
    <row r="90" spans="1:9" ht="20.100000000000001" customHeight="1" x14ac:dyDescent="0.25">
      <c r="A90" s="107">
        <v>85</v>
      </c>
      <c r="B90" s="44"/>
      <c r="C90" s="44"/>
      <c r="D90" s="45"/>
      <c r="E90" s="45"/>
      <c r="F90" s="46"/>
      <c r="G90" s="47"/>
      <c r="H90" s="47"/>
      <c r="I90" s="48"/>
    </row>
    <row r="91" spans="1:9" ht="20.100000000000001" customHeight="1" x14ac:dyDescent="0.25">
      <c r="A91" s="107">
        <v>86</v>
      </c>
      <c r="B91" s="44"/>
      <c r="C91" s="44"/>
      <c r="D91" s="45"/>
      <c r="E91" s="45"/>
      <c r="F91" s="46"/>
      <c r="G91" s="47"/>
      <c r="H91" s="47"/>
      <c r="I91" s="48"/>
    </row>
    <row r="92" spans="1:9" ht="20.100000000000001" customHeight="1" x14ac:dyDescent="0.25">
      <c r="A92" s="107">
        <v>87</v>
      </c>
      <c r="B92" s="44"/>
      <c r="C92" s="44"/>
      <c r="D92" s="45"/>
      <c r="E92" s="45"/>
      <c r="F92" s="46"/>
      <c r="G92" s="47"/>
      <c r="H92" s="47"/>
      <c r="I92" s="48"/>
    </row>
    <row r="93" spans="1:9" ht="20.100000000000001" customHeight="1" x14ac:dyDescent="0.25">
      <c r="A93" s="107">
        <v>88</v>
      </c>
      <c r="B93" s="44"/>
      <c r="C93" s="44"/>
      <c r="D93" s="45"/>
      <c r="E93" s="45"/>
      <c r="F93" s="46"/>
      <c r="G93" s="47"/>
      <c r="H93" s="47"/>
      <c r="I93" s="48"/>
    </row>
    <row r="94" spans="1:9" ht="20.100000000000001" customHeight="1" x14ac:dyDescent="0.25">
      <c r="A94" s="107">
        <v>89</v>
      </c>
      <c r="B94" s="44"/>
      <c r="C94" s="44"/>
      <c r="D94" s="45"/>
      <c r="E94" s="45"/>
      <c r="F94" s="46"/>
      <c r="G94" s="47"/>
      <c r="H94" s="47"/>
      <c r="I94" s="48"/>
    </row>
    <row r="95" spans="1:9" ht="20.100000000000001" customHeight="1" x14ac:dyDescent="0.25">
      <c r="A95" s="107">
        <v>90</v>
      </c>
      <c r="B95" s="44"/>
      <c r="C95" s="44"/>
      <c r="D95" s="45"/>
      <c r="E95" s="45"/>
      <c r="F95" s="46"/>
      <c r="G95" s="47"/>
      <c r="H95" s="47"/>
      <c r="I95" s="48"/>
    </row>
    <row r="96" spans="1:9" ht="20.100000000000001" customHeight="1" x14ac:dyDescent="0.25">
      <c r="A96" s="107">
        <v>91</v>
      </c>
      <c r="B96" s="44"/>
      <c r="C96" s="44"/>
      <c r="D96" s="45"/>
      <c r="E96" s="45"/>
      <c r="F96" s="46"/>
      <c r="G96" s="47"/>
      <c r="H96" s="47"/>
      <c r="I96" s="48"/>
    </row>
    <row r="97" spans="1:9" ht="20.100000000000001" customHeight="1" x14ac:dyDescent="0.25">
      <c r="A97" s="107">
        <v>92</v>
      </c>
      <c r="B97" s="44"/>
      <c r="C97" s="44"/>
      <c r="D97" s="45"/>
      <c r="E97" s="45"/>
      <c r="F97" s="46"/>
      <c r="G97" s="47"/>
      <c r="H97" s="47"/>
      <c r="I97" s="48"/>
    </row>
    <row r="98" spans="1:9" ht="20.100000000000001" customHeight="1" x14ac:dyDescent="0.25">
      <c r="A98" s="107">
        <v>93</v>
      </c>
      <c r="B98" s="44"/>
      <c r="C98" s="44"/>
      <c r="D98" s="45"/>
      <c r="E98" s="45"/>
      <c r="F98" s="46"/>
      <c r="G98" s="47"/>
      <c r="H98" s="47"/>
      <c r="I98" s="48"/>
    </row>
    <row r="99" spans="1:9" ht="20.100000000000001" customHeight="1" x14ac:dyDescent="0.25">
      <c r="A99" s="107">
        <v>94</v>
      </c>
      <c r="B99" s="44"/>
      <c r="C99" s="44"/>
      <c r="D99" s="45"/>
      <c r="E99" s="45"/>
      <c r="F99" s="46"/>
      <c r="G99" s="47"/>
      <c r="H99" s="47"/>
      <c r="I99" s="48"/>
    </row>
    <row r="100" spans="1:9" ht="20.100000000000001" customHeight="1" x14ac:dyDescent="0.25">
      <c r="A100" s="107">
        <v>95</v>
      </c>
      <c r="B100" s="44"/>
      <c r="C100" s="44"/>
      <c r="D100" s="45"/>
      <c r="E100" s="45"/>
      <c r="F100" s="46"/>
      <c r="G100" s="47"/>
      <c r="H100" s="47"/>
      <c r="I100" s="48"/>
    </row>
    <row r="101" spans="1:9" ht="20.100000000000001" customHeight="1" x14ac:dyDescent="0.25">
      <c r="A101" s="107">
        <v>96</v>
      </c>
      <c r="B101" s="44"/>
      <c r="C101" s="44"/>
      <c r="D101" s="45"/>
      <c r="E101" s="45"/>
      <c r="F101" s="46"/>
      <c r="G101" s="47"/>
      <c r="H101" s="47"/>
      <c r="I101" s="48"/>
    </row>
    <row r="102" spans="1:9" ht="20.100000000000001" customHeight="1" x14ac:dyDescent="0.25">
      <c r="A102" s="107">
        <v>97</v>
      </c>
      <c r="B102" s="44"/>
      <c r="C102" s="44"/>
      <c r="D102" s="45"/>
      <c r="E102" s="45"/>
      <c r="F102" s="46"/>
      <c r="G102" s="47"/>
      <c r="H102" s="47"/>
      <c r="I102" s="48"/>
    </row>
    <row r="103" spans="1:9" ht="20.100000000000001" customHeight="1" x14ac:dyDescent="0.25">
      <c r="A103" s="107">
        <v>98</v>
      </c>
      <c r="B103" s="44"/>
      <c r="C103" s="44"/>
      <c r="D103" s="45"/>
      <c r="E103" s="45"/>
      <c r="F103" s="46"/>
      <c r="G103" s="47"/>
      <c r="H103" s="47"/>
      <c r="I103" s="48"/>
    </row>
    <row r="104" spans="1:9" ht="20.100000000000001" customHeight="1" x14ac:dyDescent="0.25">
      <c r="A104" s="107">
        <v>99</v>
      </c>
      <c r="B104" s="44"/>
      <c r="C104" s="44"/>
      <c r="D104" s="45"/>
      <c r="E104" s="45"/>
      <c r="F104" s="46"/>
      <c r="G104" s="47"/>
      <c r="H104" s="47"/>
      <c r="I104" s="48"/>
    </row>
    <row r="105" spans="1:9" ht="20.100000000000001" customHeight="1" x14ac:dyDescent="0.25">
      <c r="A105" s="107">
        <v>100</v>
      </c>
      <c r="B105" s="44"/>
      <c r="C105" s="44"/>
      <c r="D105" s="45"/>
      <c r="E105" s="45"/>
      <c r="F105" s="46"/>
      <c r="G105" s="47"/>
      <c r="H105" s="47"/>
      <c r="I105" s="48"/>
    </row>
    <row r="106" spans="1:9" ht="20.100000000000001" customHeight="1" x14ac:dyDescent="0.25">
      <c r="A106" s="107">
        <v>101</v>
      </c>
      <c r="B106" s="44"/>
      <c r="C106" s="44"/>
      <c r="D106" s="45"/>
      <c r="E106" s="45"/>
      <c r="F106" s="46"/>
      <c r="G106" s="47"/>
      <c r="H106" s="47"/>
      <c r="I106" s="48"/>
    </row>
    <row r="107" spans="1:9" ht="20.100000000000001" customHeight="1" x14ac:dyDescent="0.25">
      <c r="A107" s="107">
        <v>102</v>
      </c>
      <c r="B107" s="44"/>
      <c r="C107" s="44"/>
      <c r="D107" s="45"/>
      <c r="E107" s="45"/>
      <c r="F107" s="46"/>
      <c r="G107" s="47"/>
      <c r="H107" s="47"/>
      <c r="I107" s="48"/>
    </row>
    <row r="108" spans="1:9" ht="20.100000000000001" customHeight="1" x14ac:dyDescent="0.25">
      <c r="A108" s="107">
        <v>103</v>
      </c>
      <c r="B108" s="44"/>
      <c r="C108" s="44"/>
      <c r="D108" s="45"/>
      <c r="E108" s="45"/>
      <c r="F108" s="46"/>
      <c r="G108" s="47"/>
      <c r="H108" s="47"/>
      <c r="I108" s="48"/>
    </row>
    <row r="109" spans="1:9" ht="20.100000000000001" customHeight="1" x14ac:dyDescent="0.25">
      <c r="A109" s="107">
        <v>104</v>
      </c>
      <c r="B109" s="44"/>
      <c r="C109" s="44"/>
      <c r="D109" s="45"/>
      <c r="E109" s="45"/>
      <c r="F109" s="46"/>
      <c r="G109" s="47"/>
      <c r="H109" s="47"/>
      <c r="I109" s="48"/>
    </row>
    <row r="110" spans="1:9" ht="20.100000000000001" customHeight="1" x14ac:dyDescent="0.25">
      <c r="A110" s="107">
        <v>105</v>
      </c>
      <c r="B110" s="44"/>
      <c r="C110" s="44"/>
      <c r="D110" s="45"/>
      <c r="E110" s="45"/>
      <c r="F110" s="46"/>
      <c r="G110" s="47"/>
      <c r="H110" s="47"/>
      <c r="I110" s="48"/>
    </row>
    <row r="111" spans="1:9" ht="20.100000000000001" customHeight="1" x14ac:dyDescent="0.25">
      <c r="A111" s="107">
        <v>106</v>
      </c>
      <c r="B111" s="44"/>
      <c r="C111" s="44"/>
      <c r="D111" s="45"/>
      <c r="E111" s="45"/>
      <c r="F111" s="46"/>
      <c r="G111" s="47"/>
      <c r="H111" s="47"/>
      <c r="I111" s="48"/>
    </row>
    <row r="112" spans="1:9" ht="20.100000000000001" customHeight="1" x14ac:dyDescent="0.25">
      <c r="A112" s="107">
        <v>107</v>
      </c>
      <c r="B112" s="44"/>
      <c r="C112" s="44"/>
      <c r="D112" s="45"/>
      <c r="E112" s="45"/>
      <c r="F112" s="46"/>
      <c r="G112" s="47"/>
      <c r="H112" s="47"/>
      <c r="I112" s="48"/>
    </row>
    <row r="113" spans="1:9" ht="20.100000000000001" customHeight="1" x14ac:dyDescent="0.25">
      <c r="A113" s="107">
        <v>108</v>
      </c>
      <c r="B113" s="44"/>
      <c r="C113" s="44"/>
      <c r="D113" s="45"/>
      <c r="E113" s="45"/>
      <c r="F113" s="46"/>
      <c r="G113" s="47"/>
      <c r="H113" s="47"/>
      <c r="I113" s="48"/>
    </row>
    <row r="114" spans="1:9" ht="20.100000000000001" customHeight="1" x14ac:dyDescent="0.25">
      <c r="A114" s="107">
        <v>109</v>
      </c>
      <c r="B114" s="44"/>
      <c r="C114" s="44"/>
      <c r="D114" s="45"/>
      <c r="E114" s="45"/>
      <c r="F114" s="46"/>
      <c r="G114" s="47"/>
      <c r="H114" s="47"/>
      <c r="I114" s="48"/>
    </row>
    <row r="115" spans="1:9" ht="20.100000000000001" customHeight="1" x14ac:dyDescent="0.25">
      <c r="A115" s="107">
        <v>110</v>
      </c>
      <c r="B115" s="44"/>
      <c r="C115" s="44"/>
      <c r="D115" s="45"/>
      <c r="E115" s="45"/>
      <c r="F115" s="46"/>
      <c r="G115" s="47"/>
      <c r="H115" s="47"/>
      <c r="I115" s="48"/>
    </row>
    <row r="116" spans="1:9" ht="20.100000000000001" customHeight="1" x14ac:dyDescent="0.25">
      <c r="A116" s="107">
        <v>111</v>
      </c>
      <c r="B116" s="44"/>
      <c r="C116" s="44"/>
      <c r="D116" s="45"/>
      <c r="E116" s="45"/>
      <c r="F116" s="46"/>
      <c r="G116" s="47"/>
      <c r="H116" s="47"/>
      <c r="I116" s="48"/>
    </row>
    <row r="117" spans="1:9" ht="20.100000000000001" customHeight="1" x14ac:dyDescent="0.25">
      <c r="A117" s="107">
        <v>112</v>
      </c>
      <c r="B117" s="44"/>
      <c r="C117" s="44"/>
      <c r="D117" s="45"/>
      <c r="E117" s="45"/>
      <c r="F117" s="46"/>
      <c r="G117" s="47"/>
      <c r="H117" s="47"/>
      <c r="I117" s="48"/>
    </row>
    <row r="118" spans="1:9" ht="20.100000000000001" customHeight="1" x14ac:dyDescent="0.25">
      <c r="A118" s="107">
        <v>113</v>
      </c>
      <c r="B118" s="44"/>
      <c r="C118" s="44"/>
      <c r="D118" s="45"/>
      <c r="E118" s="45"/>
      <c r="F118" s="46"/>
      <c r="G118" s="47"/>
      <c r="H118" s="47"/>
      <c r="I118" s="48"/>
    </row>
    <row r="119" spans="1:9" ht="20.100000000000001" customHeight="1" x14ac:dyDescent="0.25">
      <c r="A119" s="107">
        <v>114</v>
      </c>
      <c r="B119" s="44"/>
      <c r="C119" s="44"/>
      <c r="D119" s="45"/>
      <c r="E119" s="45"/>
      <c r="F119" s="46"/>
      <c r="G119" s="47"/>
      <c r="H119" s="47"/>
      <c r="I119" s="48"/>
    </row>
    <row r="120" spans="1:9" ht="20.100000000000001" customHeight="1" x14ac:dyDescent="0.25">
      <c r="A120" s="107">
        <v>115</v>
      </c>
      <c r="B120" s="44"/>
      <c r="C120" s="44"/>
      <c r="D120" s="45"/>
      <c r="E120" s="45"/>
      <c r="F120" s="46"/>
      <c r="G120" s="47"/>
      <c r="H120" s="47"/>
      <c r="I120" s="48"/>
    </row>
    <row r="121" spans="1:9" ht="20.100000000000001" customHeight="1" x14ac:dyDescent="0.25">
      <c r="A121" s="107">
        <v>116</v>
      </c>
      <c r="B121" s="44"/>
      <c r="C121" s="44"/>
      <c r="D121" s="45"/>
      <c r="E121" s="45"/>
      <c r="F121" s="46"/>
      <c r="G121" s="47"/>
      <c r="H121" s="47"/>
      <c r="I121" s="48"/>
    </row>
    <row r="122" spans="1:9" ht="20.100000000000001" customHeight="1" x14ac:dyDescent="0.25">
      <c r="A122" s="107">
        <v>117</v>
      </c>
      <c r="B122" s="44"/>
      <c r="C122" s="44"/>
      <c r="D122" s="45"/>
      <c r="E122" s="45"/>
      <c r="F122" s="46"/>
      <c r="G122" s="47"/>
      <c r="H122" s="47"/>
      <c r="I122" s="48"/>
    </row>
    <row r="123" spans="1:9" ht="20.100000000000001" customHeight="1" x14ac:dyDescent="0.25">
      <c r="A123" s="107">
        <v>118</v>
      </c>
      <c r="B123" s="44"/>
      <c r="C123" s="44"/>
      <c r="D123" s="45"/>
      <c r="E123" s="45"/>
      <c r="F123" s="46"/>
      <c r="G123" s="47"/>
      <c r="H123" s="47"/>
      <c r="I123" s="48"/>
    </row>
    <row r="124" spans="1:9" ht="20.100000000000001" customHeight="1" x14ac:dyDescent="0.25">
      <c r="A124" s="107">
        <v>119</v>
      </c>
      <c r="B124" s="44"/>
      <c r="C124" s="44"/>
      <c r="D124" s="45"/>
      <c r="E124" s="45"/>
      <c r="F124" s="46"/>
      <c r="G124" s="47"/>
      <c r="H124" s="47"/>
      <c r="I124" s="48"/>
    </row>
    <row r="125" spans="1:9" ht="20.100000000000001" customHeight="1" x14ac:dyDescent="0.25">
      <c r="A125" s="107">
        <v>120</v>
      </c>
      <c r="B125" s="44"/>
      <c r="C125" s="44"/>
      <c r="D125" s="45"/>
      <c r="E125" s="45"/>
      <c r="F125" s="46"/>
      <c r="G125" s="47"/>
      <c r="H125" s="47"/>
      <c r="I125" s="48"/>
    </row>
    <row r="126" spans="1:9" ht="20.100000000000001" customHeight="1" x14ac:dyDescent="0.25">
      <c r="A126" s="107">
        <v>121</v>
      </c>
      <c r="B126" s="44"/>
      <c r="C126" s="44"/>
      <c r="D126" s="45"/>
      <c r="E126" s="45"/>
      <c r="F126" s="46"/>
      <c r="G126" s="47"/>
      <c r="H126" s="47"/>
      <c r="I126" s="48"/>
    </row>
    <row r="127" spans="1:9" ht="20.100000000000001" customHeight="1" x14ac:dyDescent="0.25">
      <c r="A127" s="107">
        <v>122</v>
      </c>
      <c r="B127" s="44"/>
      <c r="C127" s="44"/>
      <c r="D127" s="45"/>
      <c r="E127" s="45"/>
      <c r="F127" s="46"/>
      <c r="G127" s="47"/>
      <c r="H127" s="47"/>
      <c r="I127" s="48"/>
    </row>
    <row r="128" spans="1:9" ht="20.100000000000001" customHeight="1" x14ac:dyDescent="0.25">
      <c r="A128" s="107">
        <v>123</v>
      </c>
      <c r="B128" s="44"/>
      <c r="C128" s="44"/>
      <c r="D128" s="45"/>
      <c r="E128" s="45"/>
      <c r="F128" s="46"/>
      <c r="G128" s="47"/>
      <c r="H128" s="47"/>
      <c r="I128" s="48"/>
    </row>
    <row r="129" spans="1:9" ht="20.100000000000001" customHeight="1" x14ac:dyDescent="0.25">
      <c r="A129" s="107">
        <v>124</v>
      </c>
      <c r="B129" s="44"/>
      <c r="C129" s="44"/>
      <c r="D129" s="45"/>
      <c r="E129" s="45"/>
      <c r="F129" s="46"/>
      <c r="G129" s="47"/>
      <c r="H129" s="47"/>
      <c r="I129" s="48"/>
    </row>
    <row r="130" spans="1:9" ht="20.100000000000001" customHeight="1" x14ac:dyDescent="0.25">
      <c r="A130" s="107">
        <v>125</v>
      </c>
      <c r="B130" s="44"/>
      <c r="C130" s="44"/>
      <c r="D130" s="45"/>
      <c r="E130" s="45"/>
      <c r="F130" s="46"/>
      <c r="G130" s="47"/>
      <c r="H130" s="47"/>
      <c r="I130" s="48"/>
    </row>
    <row r="131" spans="1:9" ht="20.100000000000001" customHeight="1" x14ac:dyDescent="0.25">
      <c r="A131" s="107">
        <v>126</v>
      </c>
      <c r="B131" s="44"/>
      <c r="C131" s="44"/>
      <c r="D131" s="45"/>
      <c r="E131" s="45"/>
      <c r="F131" s="46"/>
      <c r="G131" s="47"/>
      <c r="H131" s="47"/>
      <c r="I131" s="48"/>
    </row>
    <row r="132" spans="1:9" ht="20.100000000000001" customHeight="1" x14ac:dyDescent="0.25">
      <c r="A132" s="107">
        <v>127</v>
      </c>
      <c r="B132" s="44"/>
      <c r="C132" s="44"/>
      <c r="D132" s="45"/>
      <c r="E132" s="45"/>
      <c r="F132" s="46"/>
      <c r="G132" s="47"/>
      <c r="H132" s="47"/>
      <c r="I132" s="48"/>
    </row>
    <row r="133" spans="1:9" ht="20.100000000000001" customHeight="1" x14ac:dyDescent="0.25">
      <c r="A133" s="107">
        <v>128</v>
      </c>
      <c r="B133" s="44"/>
      <c r="C133" s="44"/>
      <c r="D133" s="45"/>
      <c r="E133" s="45"/>
      <c r="F133" s="46"/>
      <c r="G133" s="47"/>
      <c r="H133" s="47"/>
      <c r="I133" s="48"/>
    </row>
    <row r="134" spans="1:9" ht="20.100000000000001" customHeight="1" x14ac:dyDescent="0.25">
      <c r="A134" s="107">
        <v>129</v>
      </c>
      <c r="B134" s="44"/>
      <c r="C134" s="44"/>
      <c r="D134" s="45"/>
      <c r="E134" s="45"/>
      <c r="F134" s="46"/>
      <c r="G134" s="47"/>
      <c r="H134" s="47"/>
      <c r="I134" s="48"/>
    </row>
    <row r="135" spans="1:9" ht="20.100000000000001" customHeight="1" x14ac:dyDescent="0.25">
      <c r="A135" s="107">
        <v>130</v>
      </c>
      <c r="B135" s="44"/>
      <c r="C135" s="44"/>
      <c r="D135" s="45"/>
      <c r="E135" s="45"/>
      <c r="F135" s="46"/>
      <c r="G135" s="47"/>
      <c r="H135" s="47"/>
      <c r="I135" s="48"/>
    </row>
    <row r="136" spans="1:9" ht="20.100000000000001" customHeight="1" x14ac:dyDescent="0.25">
      <c r="A136" s="107">
        <v>131</v>
      </c>
      <c r="B136" s="44"/>
      <c r="C136" s="44"/>
      <c r="D136" s="45"/>
      <c r="E136" s="45"/>
      <c r="F136" s="46"/>
      <c r="G136" s="47"/>
      <c r="H136" s="47"/>
      <c r="I136" s="48"/>
    </row>
    <row r="137" spans="1:9" ht="20.100000000000001" customHeight="1" x14ac:dyDescent="0.25">
      <c r="A137" s="107">
        <v>132</v>
      </c>
      <c r="B137" s="44"/>
      <c r="C137" s="44"/>
      <c r="D137" s="45"/>
      <c r="E137" s="45"/>
      <c r="F137" s="46"/>
      <c r="G137" s="47"/>
      <c r="H137" s="47"/>
      <c r="I137" s="48"/>
    </row>
    <row r="138" spans="1:9" ht="20.100000000000001" customHeight="1" x14ac:dyDescent="0.25">
      <c r="A138" s="107">
        <v>133</v>
      </c>
      <c r="B138" s="44"/>
      <c r="C138" s="44"/>
      <c r="D138" s="45"/>
      <c r="E138" s="45"/>
      <c r="F138" s="46"/>
      <c r="G138" s="47"/>
      <c r="H138" s="47"/>
      <c r="I138" s="48"/>
    </row>
    <row r="139" spans="1:9" ht="20.100000000000001" customHeight="1" x14ac:dyDescent="0.25">
      <c r="A139" s="107">
        <v>134</v>
      </c>
      <c r="B139" s="44"/>
      <c r="C139" s="44"/>
      <c r="D139" s="45"/>
      <c r="E139" s="45"/>
      <c r="F139" s="46"/>
      <c r="G139" s="47"/>
      <c r="H139" s="47"/>
      <c r="I139" s="48"/>
    </row>
    <row r="140" spans="1:9" ht="20.100000000000001" customHeight="1" x14ac:dyDescent="0.25">
      <c r="A140" s="107">
        <v>135</v>
      </c>
      <c r="B140" s="44"/>
      <c r="C140" s="44"/>
      <c r="D140" s="45"/>
      <c r="E140" s="45"/>
      <c r="F140" s="46"/>
      <c r="G140" s="47"/>
      <c r="H140" s="47"/>
      <c r="I140" s="48"/>
    </row>
    <row r="141" spans="1:9" ht="20.100000000000001" customHeight="1" x14ac:dyDescent="0.25">
      <c r="A141" s="107">
        <v>136</v>
      </c>
      <c r="B141" s="44"/>
      <c r="C141" s="44"/>
      <c r="D141" s="45"/>
      <c r="E141" s="45"/>
      <c r="F141" s="46"/>
      <c r="G141" s="47"/>
      <c r="H141" s="47"/>
      <c r="I141" s="48"/>
    </row>
    <row r="142" spans="1:9" ht="20.100000000000001" customHeight="1" x14ac:dyDescent="0.25">
      <c r="A142" s="107">
        <v>137</v>
      </c>
      <c r="B142" s="44"/>
      <c r="C142" s="44"/>
      <c r="D142" s="45"/>
      <c r="E142" s="45"/>
      <c r="F142" s="46"/>
      <c r="G142" s="47"/>
      <c r="H142" s="47"/>
      <c r="I142" s="48"/>
    </row>
    <row r="143" spans="1:9" ht="20.100000000000001" customHeight="1" x14ac:dyDescent="0.25">
      <c r="A143" s="107">
        <v>138</v>
      </c>
      <c r="B143" s="44"/>
      <c r="C143" s="44"/>
      <c r="D143" s="45"/>
      <c r="E143" s="45"/>
      <c r="F143" s="46"/>
      <c r="G143" s="47"/>
      <c r="H143" s="47"/>
      <c r="I143" s="48"/>
    </row>
    <row r="144" spans="1:9" ht="20.100000000000001" customHeight="1" x14ac:dyDescent="0.25">
      <c r="A144" s="107">
        <v>139</v>
      </c>
      <c r="B144" s="44"/>
      <c r="C144" s="44"/>
      <c r="D144" s="45"/>
      <c r="E144" s="45"/>
      <c r="F144" s="46"/>
      <c r="G144" s="47"/>
      <c r="H144" s="47"/>
      <c r="I144" s="48"/>
    </row>
    <row r="145" spans="1:9" ht="20.100000000000001" customHeight="1" x14ac:dyDescent="0.25">
      <c r="A145" s="107">
        <v>140</v>
      </c>
      <c r="B145" s="44"/>
      <c r="C145" s="44"/>
      <c r="D145" s="45"/>
      <c r="E145" s="45"/>
      <c r="F145" s="46"/>
      <c r="G145" s="47"/>
      <c r="H145" s="47"/>
      <c r="I145" s="48"/>
    </row>
    <row r="146" spans="1:9" ht="20.100000000000001" customHeight="1" x14ac:dyDescent="0.25">
      <c r="A146" s="107">
        <v>141</v>
      </c>
      <c r="B146" s="44"/>
      <c r="C146" s="44"/>
      <c r="D146" s="45"/>
      <c r="E146" s="45"/>
      <c r="F146" s="46"/>
      <c r="G146" s="47"/>
      <c r="H146" s="47"/>
      <c r="I146" s="48"/>
    </row>
    <row r="147" spans="1:9" ht="20.100000000000001" customHeight="1" x14ac:dyDescent="0.25">
      <c r="A147" s="107">
        <v>142</v>
      </c>
      <c r="B147" s="44"/>
      <c r="C147" s="44"/>
      <c r="D147" s="45"/>
      <c r="E147" s="45"/>
      <c r="F147" s="46"/>
      <c r="G147" s="47"/>
      <c r="H147" s="47"/>
      <c r="I147" s="48"/>
    </row>
    <row r="148" spans="1:9" ht="20.100000000000001" customHeight="1" x14ac:dyDescent="0.25">
      <c r="A148" s="107">
        <v>143</v>
      </c>
      <c r="B148" s="44"/>
      <c r="C148" s="44"/>
      <c r="D148" s="45"/>
      <c r="E148" s="45"/>
      <c r="F148" s="46"/>
      <c r="G148" s="47"/>
      <c r="H148" s="47"/>
      <c r="I148" s="48"/>
    </row>
    <row r="149" spans="1:9" ht="20.100000000000001" customHeight="1" x14ac:dyDescent="0.25">
      <c r="A149" s="107">
        <v>144</v>
      </c>
      <c r="B149" s="44"/>
      <c r="C149" s="44"/>
      <c r="D149" s="45"/>
      <c r="E149" s="45"/>
      <c r="F149" s="46"/>
      <c r="G149" s="47"/>
      <c r="H149" s="47"/>
      <c r="I149" s="48"/>
    </row>
    <row r="150" spans="1:9" ht="20.100000000000001" customHeight="1" x14ac:dyDescent="0.25">
      <c r="A150" s="107">
        <v>145</v>
      </c>
      <c r="B150" s="44"/>
      <c r="C150" s="44"/>
      <c r="D150" s="45"/>
      <c r="E150" s="45"/>
      <c r="F150" s="46"/>
      <c r="G150" s="47"/>
      <c r="H150" s="47"/>
      <c r="I150" s="48"/>
    </row>
    <row r="151" spans="1:9" ht="20.100000000000001" customHeight="1" x14ac:dyDescent="0.25">
      <c r="A151" s="107">
        <v>146</v>
      </c>
      <c r="B151" s="44"/>
      <c r="C151" s="44"/>
      <c r="D151" s="45"/>
      <c r="E151" s="45"/>
      <c r="F151" s="46"/>
      <c r="G151" s="47"/>
      <c r="H151" s="47"/>
      <c r="I151" s="48"/>
    </row>
    <row r="152" spans="1:9" ht="20.100000000000001" customHeight="1" x14ac:dyDescent="0.25">
      <c r="A152" s="107">
        <v>147</v>
      </c>
      <c r="B152" s="44"/>
      <c r="C152" s="44"/>
      <c r="D152" s="45"/>
      <c r="E152" s="45"/>
      <c r="F152" s="46"/>
      <c r="G152" s="47"/>
      <c r="H152" s="47"/>
      <c r="I152" s="48"/>
    </row>
    <row r="153" spans="1:9" ht="20.100000000000001" customHeight="1" x14ac:dyDescent="0.25">
      <c r="A153" s="107">
        <v>148</v>
      </c>
      <c r="B153" s="44"/>
      <c r="C153" s="44"/>
      <c r="D153" s="45"/>
      <c r="E153" s="45"/>
      <c r="F153" s="46"/>
      <c r="G153" s="47"/>
      <c r="H153" s="47"/>
      <c r="I153" s="48"/>
    </row>
    <row r="154" spans="1:9" ht="20.100000000000001" customHeight="1" x14ac:dyDescent="0.25">
      <c r="A154" s="107">
        <v>149</v>
      </c>
      <c r="B154" s="44"/>
      <c r="C154" s="44"/>
      <c r="D154" s="45"/>
      <c r="E154" s="45"/>
      <c r="F154" s="46"/>
      <c r="G154" s="47"/>
      <c r="H154" s="47"/>
      <c r="I154" s="48"/>
    </row>
    <row r="155" spans="1:9" ht="20.100000000000001" customHeight="1" x14ac:dyDescent="0.25">
      <c r="A155" s="107">
        <v>150</v>
      </c>
      <c r="B155" s="44"/>
      <c r="C155" s="44"/>
      <c r="D155" s="45"/>
      <c r="E155" s="45"/>
      <c r="F155" s="46"/>
      <c r="G155" s="47"/>
      <c r="H155" s="47"/>
      <c r="I155" s="48"/>
    </row>
    <row r="156" spans="1:9" ht="20.100000000000001" customHeight="1" x14ac:dyDescent="0.25">
      <c r="A156" s="107">
        <v>151</v>
      </c>
      <c r="B156" s="44"/>
      <c r="C156" s="44"/>
      <c r="D156" s="45"/>
      <c r="E156" s="45"/>
      <c r="F156" s="46"/>
      <c r="G156" s="47"/>
      <c r="H156" s="47"/>
      <c r="I156" s="48"/>
    </row>
    <row r="157" spans="1:9" ht="20.100000000000001" customHeight="1" x14ac:dyDescent="0.25">
      <c r="A157" s="107">
        <v>152</v>
      </c>
      <c r="B157" s="44"/>
      <c r="C157" s="44"/>
      <c r="D157" s="45"/>
      <c r="E157" s="45"/>
      <c r="F157" s="46"/>
      <c r="G157" s="47"/>
      <c r="H157" s="47"/>
      <c r="I157" s="48"/>
    </row>
    <row r="158" spans="1:9" ht="20.100000000000001" customHeight="1" x14ac:dyDescent="0.25">
      <c r="A158" s="107">
        <v>153</v>
      </c>
      <c r="B158" s="44"/>
      <c r="C158" s="44"/>
      <c r="D158" s="45"/>
      <c r="E158" s="45"/>
      <c r="F158" s="46"/>
      <c r="G158" s="47"/>
      <c r="H158" s="47"/>
      <c r="I158" s="48"/>
    </row>
    <row r="159" spans="1:9" ht="20.100000000000001" customHeight="1" x14ac:dyDescent="0.25">
      <c r="A159" s="107">
        <v>154</v>
      </c>
      <c r="B159" s="44"/>
      <c r="C159" s="44"/>
      <c r="D159" s="45"/>
      <c r="E159" s="45"/>
      <c r="F159" s="46"/>
      <c r="G159" s="47"/>
      <c r="H159" s="47"/>
      <c r="I159" s="48"/>
    </row>
    <row r="160" spans="1:9" ht="20.100000000000001" customHeight="1" x14ac:dyDescent="0.25">
      <c r="A160" s="107">
        <v>155</v>
      </c>
      <c r="B160" s="44"/>
      <c r="C160" s="44"/>
      <c r="D160" s="45"/>
      <c r="E160" s="45"/>
      <c r="F160" s="46"/>
      <c r="G160" s="47"/>
      <c r="H160" s="47"/>
      <c r="I160" s="48"/>
    </row>
    <row r="161" spans="1:9" ht="20.100000000000001" customHeight="1" x14ac:dyDescent="0.25">
      <c r="A161" s="107">
        <v>156</v>
      </c>
      <c r="B161" s="44"/>
      <c r="C161" s="44"/>
      <c r="D161" s="45"/>
      <c r="E161" s="45"/>
      <c r="F161" s="46"/>
      <c r="G161" s="47"/>
      <c r="H161" s="47"/>
      <c r="I161" s="48"/>
    </row>
    <row r="162" spans="1:9" ht="20.100000000000001" customHeight="1" x14ac:dyDescent="0.25">
      <c r="A162" s="107">
        <v>157</v>
      </c>
      <c r="B162" s="44"/>
      <c r="C162" s="44"/>
      <c r="D162" s="45"/>
      <c r="E162" s="45"/>
      <c r="F162" s="46"/>
      <c r="G162" s="47"/>
      <c r="H162" s="47"/>
      <c r="I162" s="48"/>
    </row>
    <row r="163" spans="1:9" ht="20.100000000000001" customHeight="1" x14ac:dyDescent="0.25">
      <c r="A163" s="107">
        <v>158</v>
      </c>
      <c r="B163" s="44"/>
      <c r="C163" s="44"/>
      <c r="D163" s="45"/>
      <c r="E163" s="45"/>
      <c r="F163" s="46"/>
      <c r="G163" s="47"/>
      <c r="H163" s="47"/>
      <c r="I163" s="48"/>
    </row>
    <row r="164" spans="1:9" ht="20.100000000000001" customHeight="1" x14ac:dyDescent="0.25">
      <c r="A164" s="107">
        <v>159</v>
      </c>
      <c r="B164" s="44"/>
      <c r="C164" s="44"/>
      <c r="D164" s="45"/>
      <c r="E164" s="45"/>
      <c r="F164" s="46"/>
      <c r="G164" s="47"/>
      <c r="H164" s="47"/>
      <c r="I164" s="48"/>
    </row>
    <row r="165" spans="1:9" ht="20.100000000000001" customHeight="1" x14ac:dyDescent="0.25">
      <c r="A165" s="107">
        <v>160</v>
      </c>
      <c r="B165" s="44"/>
      <c r="C165" s="44"/>
      <c r="D165" s="45"/>
      <c r="E165" s="45"/>
      <c r="F165" s="46"/>
      <c r="G165" s="47"/>
      <c r="H165" s="47"/>
      <c r="I165" s="48"/>
    </row>
    <row r="166" spans="1:9" ht="20.100000000000001" customHeight="1" x14ac:dyDescent="0.25">
      <c r="A166" s="107">
        <v>161</v>
      </c>
      <c r="B166" s="44"/>
      <c r="C166" s="44"/>
      <c r="D166" s="45"/>
      <c r="E166" s="45"/>
      <c r="F166" s="46"/>
      <c r="G166" s="47"/>
      <c r="H166" s="47"/>
      <c r="I166" s="48"/>
    </row>
    <row r="167" spans="1:9" ht="20.100000000000001" customHeight="1" x14ac:dyDescent="0.25">
      <c r="A167" s="107">
        <v>162</v>
      </c>
      <c r="B167" s="44"/>
      <c r="C167" s="44"/>
      <c r="D167" s="45"/>
      <c r="E167" s="45"/>
      <c r="F167" s="46"/>
      <c r="G167" s="47"/>
      <c r="H167" s="47"/>
      <c r="I167" s="48"/>
    </row>
    <row r="168" spans="1:9" ht="20.100000000000001" customHeight="1" x14ac:dyDescent="0.25">
      <c r="A168" s="107">
        <v>163</v>
      </c>
      <c r="B168" s="44"/>
      <c r="C168" s="44"/>
      <c r="D168" s="45"/>
      <c r="E168" s="45"/>
      <c r="F168" s="46"/>
      <c r="G168" s="47"/>
      <c r="H168" s="47"/>
      <c r="I168" s="48"/>
    </row>
    <row r="169" spans="1:9" ht="20.100000000000001" customHeight="1" x14ac:dyDescent="0.25">
      <c r="A169" s="107">
        <v>164</v>
      </c>
      <c r="B169" s="44"/>
      <c r="C169" s="44"/>
      <c r="D169" s="45"/>
      <c r="E169" s="45"/>
      <c r="F169" s="46"/>
      <c r="G169" s="47"/>
      <c r="H169" s="47"/>
      <c r="I169" s="48"/>
    </row>
    <row r="170" spans="1:9" ht="20.100000000000001" customHeight="1" x14ac:dyDescent="0.25">
      <c r="A170" s="107">
        <v>165</v>
      </c>
      <c r="B170" s="44"/>
      <c r="C170" s="44"/>
      <c r="D170" s="45"/>
      <c r="E170" s="45"/>
      <c r="F170" s="46"/>
      <c r="G170" s="47"/>
      <c r="H170" s="47"/>
      <c r="I170" s="48"/>
    </row>
    <row r="171" spans="1:9" ht="20.100000000000001" customHeight="1" x14ac:dyDescent="0.25">
      <c r="A171" s="107">
        <v>166</v>
      </c>
      <c r="B171" s="44"/>
      <c r="C171" s="44"/>
      <c r="D171" s="45"/>
      <c r="E171" s="45"/>
      <c r="F171" s="46"/>
      <c r="G171" s="47"/>
      <c r="H171" s="47"/>
      <c r="I171" s="48"/>
    </row>
    <row r="172" spans="1:9" ht="20.100000000000001" customHeight="1" x14ac:dyDescent="0.25">
      <c r="A172" s="107">
        <v>167</v>
      </c>
      <c r="B172" s="44"/>
      <c r="C172" s="44"/>
      <c r="D172" s="45"/>
      <c r="E172" s="45"/>
      <c r="F172" s="46"/>
      <c r="G172" s="47"/>
      <c r="H172" s="47"/>
      <c r="I172" s="48"/>
    </row>
    <row r="173" spans="1:9" ht="20.100000000000001" customHeight="1" x14ac:dyDescent="0.25">
      <c r="A173" s="107">
        <v>168</v>
      </c>
      <c r="B173" s="44"/>
      <c r="C173" s="44"/>
      <c r="D173" s="45"/>
      <c r="E173" s="45"/>
      <c r="F173" s="46"/>
      <c r="G173" s="47"/>
      <c r="H173" s="47"/>
      <c r="I173" s="48"/>
    </row>
    <row r="174" spans="1:9" ht="20.100000000000001" customHeight="1" x14ac:dyDescent="0.25">
      <c r="A174" s="107">
        <v>169</v>
      </c>
      <c r="B174" s="44"/>
      <c r="C174" s="44"/>
      <c r="D174" s="45"/>
      <c r="E174" s="45"/>
      <c r="F174" s="46"/>
      <c r="G174" s="47"/>
      <c r="H174" s="47"/>
      <c r="I174" s="48"/>
    </row>
    <row r="175" spans="1:9" ht="20.100000000000001" customHeight="1" x14ac:dyDescent="0.25">
      <c r="A175" s="107">
        <v>170</v>
      </c>
      <c r="B175" s="44"/>
      <c r="C175" s="44"/>
      <c r="D175" s="45"/>
      <c r="E175" s="45"/>
      <c r="F175" s="46"/>
      <c r="G175" s="47"/>
      <c r="H175" s="47"/>
      <c r="I175" s="48"/>
    </row>
    <row r="176" spans="1:9" ht="20.100000000000001" customHeight="1" x14ac:dyDescent="0.25">
      <c r="A176" s="107">
        <v>171</v>
      </c>
      <c r="B176" s="44"/>
      <c r="C176" s="44"/>
      <c r="D176" s="45"/>
      <c r="E176" s="45"/>
      <c r="F176" s="46"/>
      <c r="G176" s="47"/>
      <c r="H176" s="47"/>
      <c r="I176" s="48"/>
    </row>
    <row r="177" spans="1:9" ht="20.100000000000001" customHeight="1" x14ac:dyDescent="0.25">
      <c r="A177" s="107">
        <v>172</v>
      </c>
      <c r="B177" s="44"/>
      <c r="C177" s="44"/>
      <c r="D177" s="45"/>
      <c r="E177" s="45"/>
      <c r="F177" s="46"/>
      <c r="G177" s="47"/>
      <c r="H177" s="47"/>
      <c r="I177" s="48"/>
    </row>
    <row r="178" spans="1:9" ht="20.100000000000001" customHeight="1" x14ac:dyDescent="0.25">
      <c r="A178" s="107">
        <v>173</v>
      </c>
      <c r="B178" s="44"/>
      <c r="C178" s="44"/>
      <c r="D178" s="45"/>
      <c r="E178" s="45"/>
      <c r="F178" s="46"/>
      <c r="G178" s="47"/>
      <c r="H178" s="47"/>
      <c r="I178" s="48"/>
    </row>
    <row r="179" spans="1:9" ht="20.100000000000001" customHeight="1" x14ac:dyDescent="0.25">
      <c r="A179" s="107">
        <v>174</v>
      </c>
      <c r="B179" s="44"/>
      <c r="C179" s="44"/>
      <c r="D179" s="45"/>
      <c r="E179" s="45"/>
      <c r="F179" s="46"/>
      <c r="G179" s="47"/>
      <c r="H179" s="47"/>
      <c r="I179" s="48"/>
    </row>
    <row r="180" spans="1:9" ht="20.100000000000001" customHeight="1" x14ac:dyDescent="0.25">
      <c r="A180" s="107">
        <v>175</v>
      </c>
      <c r="B180" s="44"/>
      <c r="C180" s="44"/>
      <c r="D180" s="45"/>
      <c r="E180" s="45"/>
      <c r="F180" s="46"/>
      <c r="G180" s="47"/>
      <c r="H180" s="47"/>
      <c r="I180" s="48"/>
    </row>
    <row r="181" spans="1:9" ht="20.100000000000001" customHeight="1" x14ac:dyDescent="0.25">
      <c r="A181" s="107">
        <v>176</v>
      </c>
      <c r="B181" s="44"/>
      <c r="C181" s="44"/>
      <c r="D181" s="45"/>
      <c r="E181" s="45"/>
      <c r="F181" s="46"/>
      <c r="G181" s="47"/>
      <c r="H181" s="47"/>
      <c r="I181" s="48"/>
    </row>
    <row r="182" spans="1:9" ht="20.100000000000001" customHeight="1" x14ac:dyDescent="0.25">
      <c r="A182" s="107">
        <v>177</v>
      </c>
      <c r="B182" s="44"/>
      <c r="C182" s="44"/>
      <c r="D182" s="45"/>
      <c r="E182" s="45"/>
      <c r="F182" s="46"/>
      <c r="G182" s="47"/>
      <c r="H182" s="47"/>
      <c r="I182" s="48"/>
    </row>
    <row r="183" spans="1:9" ht="20.100000000000001" customHeight="1" x14ac:dyDescent="0.25">
      <c r="A183" s="107">
        <v>178</v>
      </c>
      <c r="B183" s="44"/>
      <c r="C183" s="44"/>
      <c r="D183" s="45"/>
      <c r="E183" s="45"/>
      <c r="F183" s="46"/>
      <c r="G183" s="47"/>
      <c r="H183" s="47"/>
      <c r="I183" s="48"/>
    </row>
    <row r="184" spans="1:9" ht="20.100000000000001" customHeight="1" x14ac:dyDescent="0.25">
      <c r="A184" s="107">
        <v>179</v>
      </c>
      <c r="B184" s="44"/>
      <c r="C184" s="44"/>
      <c r="D184" s="45"/>
      <c r="E184" s="45"/>
      <c r="F184" s="46"/>
      <c r="G184" s="47"/>
      <c r="H184" s="47"/>
      <c r="I184" s="48"/>
    </row>
    <row r="185" spans="1:9" ht="20.100000000000001" customHeight="1" x14ac:dyDescent="0.25">
      <c r="A185" s="107">
        <v>180</v>
      </c>
      <c r="B185" s="44"/>
      <c r="C185" s="44"/>
      <c r="D185" s="45"/>
      <c r="E185" s="45"/>
      <c r="F185" s="46"/>
      <c r="G185" s="47"/>
      <c r="H185" s="47"/>
      <c r="I185" s="48"/>
    </row>
    <row r="186" spans="1:9" ht="20.100000000000001" customHeight="1" x14ac:dyDescent="0.25">
      <c r="A186" s="107">
        <v>181</v>
      </c>
      <c r="B186" s="44"/>
      <c r="C186" s="44"/>
      <c r="D186" s="45"/>
      <c r="E186" s="45"/>
      <c r="F186" s="46"/>
      <c r="G186" s="47"/>
      <c r="H186" s="47"/>
      <c r="I186" s="48"/>
    </row>
    <row r="187" spans="1:9" ht="20.100000000000001" customHeight="1" x14ac:dyDescent="0.25">
      <c r="A187" s="107">
        <v>182</v>
      </c>
      <c r="B187" s="44"/>
      <c r="C187" s="44"/>
      <c r="D187" s="45"/>
      <c r="E187" s="45"/>
      <c r="F187" s="46"/>
      <c r="G187" s="47"/>
      <c r="H187" s="47"/>
      <c r="I187" s="48"/>
    </row>
    <row r="188" spans="1:9" ht="20.100000000000001" customHeight="1" x14ac:dyDescent="0.25">
      <c r="A188" s="107">
        <v>183</v>
      </c>
      <c r="B188" s="44"/>
      <c r="C188" s="44"/>
      <c r="D188" s="45"/>
      <c r="E188" s="45"/>
      <c r="F188" s="46"/>
      <c r="G188" s="47"/>
      <c r="H188" s="47"/>
      <c r="I188" s="48"/>
    </row>
    <row r="189" spans="1:9" ht="20.100000000000001" customHeight="1" x14ac:dyDescent="0.25">
      <c r="A189" s="107">
        <v>184</v>
      </c>
      <c r="B189" s="44"/>
      <c r="C189" s="44"/>
      <c r="D189" s="45"/>
      <c r="E189" s="45"/>
      <c r="F189" s="46"/>
      <c r="G189" s="47"/>
      <c r="H189" s="47"/>
      <c r="I189" s="48"/>
    </row>
    <row r="190" spans="1:9" ht="20.100000000000001" customHeight="1" x14ac:dyDescent="0.25">
      <c r="A190" s="107">
        <v>185</v>
      </c>
      <c r="B190" s="44"/>
      <c r="C190" s="44"/>
      <c r="D190" s="45"/>
      <c r="E190" s="45"/>
      <c r="F190" s="46"/>
      <c r="G190" s="47"/>
      <c r="H190" s="47"/>
      <c r="I190" s="48"/>
    </row>
    <row r="191" spans="1:9" ht="20.100000000000001" customHeight="1" x14ac:dyDescent="0.25">
      <c r="A191" s="107">
        <v>186</v>
      </c>
      <c r="B191" s="44"/>
      <c r="C191" s="44"/>
      <c r="D191" s="45"/>
      <c r="E191" s="45"/>
      <c r="F191" s="46"/>
      <c r="G191" s="47"/>
      <c r="H191" s="47"/>
      <c r="I191" s="48"/>
    </row>
    <row r="192" spans="1:9" ht="20.100000000000001" customHeight="1" x14ac:dyDescent="0.25">
      <c r="A192" s="107">
        <v>187</v>
      </c>
      <c r="B192" s="44"/>
      <c r="C192" s="44"/>
      <c r="D192" s="45"/>
      <c r="E192" s="45"/>
      <c r="F192" s="46"/>
      <c r="G192" s="47"/>
      <c r="H192" s="47"/>
      <c r="I192" s="48"/>
    </row>
    <row r="193" spans="1:9" ht="20.100000000000001" customHeight="1" x14ac:dyDescent="0.25">
      <c r="A193" s="107">
        <v>188</v>
      </c>
      <c r="B193" s="44"/>
      <c r="C193" s="44"/>
      <c r="D193" s="45"/>
      <c r="E193" s="45"/>
      <c r="F193" s="46"/>
      <c r="G193" s="47"/>
      <c r="H193" s="47"/>
      <c r="I193" s="48"/>
    </row>
    <row r="194" spans="1:9" ht="20.100000000000001" customHeight="1" x14ac:dyDescent="0.25">
      <c r="A194" s="107">
        <v>189</v>
      </c>
      <c r="B194" s="44"/>
      <c r="C194" s="44"/>
      <c r="D194" s="45"/>
      <c r="E194" s="45"/>
      <c r="F194" s="46"/>
      <c r="G194" s="47"/>
      <c r="H194" s="47"/>
      <c r="I194" s="48"/>
    </row>
    <row r="195" spans="1:9" ht="20.100000000000001" customHeight="1" x14ac:dyDescent="0.25">
      <c r="A195" s="107">
        <v>190</v>
      </c>
      <c r="B195" s="44"/>
      <c r="C195" s="44"/>
      <c r="D195" s="45"/>
      <c r="E195" s="45"/>
      <c r="F195" s="46"/>
      <c r="G195" s="47"/>
      <c r="H195" s="47"/>
      <c r="I195" s="48"/>
    </row>
    <row r="196" spans="1:9" ht="20.100000000000001" customHeight="1" x14ac:dyDescent="0.25">
      <c r="A196" s="107">
        <v>191</v>
      </c>
      <c r="B196" s="44"/>
      <c r="C196" s="44"/>
      <c r="D196" s="45"/>
      <c r="E196" s="45"/>
      <c r="F196" s="46"/>
      <c r="G196" s="47"/>
      <c r="H196" s="47"/>
      <c r="I196" s="48"/>
    </row>
    <row r="197" spans="1:9" ht="20.100000000000001" customHeight="1" x14ac:dyDescent="0.25">
      <c r="A197" s="107">
        <v>192</v>
      </c>
      <c r="B197" s="44"/>
      <c r="C197" s="44"/>
      <c r="D197" s="45"/>
      <c r="E197" s="45"/>
      <c r="F197" s="46"/>
      <c r="G197" s="47"/>
      <c r="H197" s="47"/>
      <c r="I197" s="48"/>
    </row>
    <row r="198" spans="1:9" ht="20.100000000000001" customHeight="1" x14ac:dyDescent="0.25">
      <c r="A198" s="107">
        <v>193</v>
      </c>
      <c r="B198" s="44"/>
      <c r="C198" s="44"/>
      <c r="D198" s="45"/>
      <c r="E198" s="45"/>
      <c r="F198" s="46"/>
      <c r="G198" s="47"/>
      <c r="H198" s="47"/>
      <c r="I198" s="48"/>
    </row>
    <row r="199" spans="1:9" ht="20.100000000000001" customHeight="1" x14ac:dyDescent="0.25">
      <c r="A199" s="107">
        <v>194</v>
      </c>
      <c r="B199" s="44"/>
      <c r="C199" s="44"/>
      <c r="D199" s="45"/>
      <c r="E199" s="45"/>
      <c r="F199" s="46"/>
      <c r="G199" s="47"/>
      <c r="H199" s="47"/>
      <c r="I199" s="48"/>
    </row>
    <row r="200" spans="1:9" ht="20.100000000000001" customHeight="1" x14ac:dyDescent="0.25">
      <c r="A200" s="107">
        <v>195</v>
      </c>
      <c r="B200" s="44"/>
      <c r="C200" s="44"/>
      <c r="D200" s="45"/>
      <c r="E200" s="45"/>
      <c r="F200" s="46"/>
      <c r="G200" s="47"/>
      <c r="H200" s="47"/>
      <c r="I200" s="48"/>
    </row>
    <row r="201" spans="1:9" ht="20.100000000000001" customHeight="1" x14ac:dyDescent="0.25">
      <c r="A201" s="107">
        <v>196</v>
      </c>
      <c r="B201" s="44"/>
      <c r="C201" s="44"/>
      <c r="D201" s="45"/>
      <c r="E201" s="45"/>
      <c r="F201" s="46"/>
      <c r="G201" s="47"/>
      <c r="H201" s="47"/>
      <c r="I201" s="48"/>
    </row>
    <row r="202" spans="1:9" ht="20.100000000000001" customHeight="1" x14ac:dyDescent="0.25">
      <c r="A202" s="107">
        <v>197</v>
      </c>
      <c r="B202" s="44"/>
      <c r="C202" s="44"/>
      <c r="D202" s="45"/>
      <c r="E202" s="45"/>
      <c r="F202" s="46"/>
      <c r="G202" s="47"/>
      <c r="H202" s="47"/>
      <c r="I202" s="48"/>
    </row>
    <row r="203" spans="1:9" ht="20.100000000000001" customHeight="1" x14ac:dyDescent="0.25">
      <c r="A203" s="107">
        <v>198</v>
      </c>
      <c r="B203" s="44"/>
      <c r="C203" s="44"/>
      <c r="D203" s="45"/>
      <c r="E203" s="45"/>
      <c r="F203" s="46"/>
      <c r="G203" s="47"/>
      <c r="H203" s="47"/>
      <c r="I203" s="48"/>
    </row>
    <row r="204" spans="1:9" ht="20.100000000000001" customHeight="1" x14ac:dyDescent="0.25">
      <c r="A204" s="107">
        <v>199</v>
      </c>
      <c r="B204" s="44"/>
      <c r="C204" s="44"/>
      <c r="D204" s="45"/>
      <c r="E204" s="45"/>
      <c r="F204" s="46"/>
      <c r="G204" s="47"/>
      <c r="H204" s="47"/>
      <c r="I204" s="48"/>
    </row>
    <row r="205" spans="1:9" ht="20.100000000000001" customHeight="1" x14ac:dyDescent="0.25">
      <c r="A205" s="107">
        <v>200</v>
      </c>
      <c r="B205" s="44"/>
      <c r="C205" s="44"/>
      <c r="D205" s="45"/>
      <c r="E205" s="45"/>
      <c r="F205" s="46"/>
      <c r="G205" s="47"/>
      <c r="H205" s="47"/>
      <c r="I205" s="48"/>
    </row>
    <row r="206" spans="1:9" ht="20.100000000000001" customHeight="1" x14ac:dyDescent="0.25">
      <c r="A206" s="107">
        <v>201</v>
      </c>
      <c r="B206" s="44"/>
      <c r="C206" s="44"/>
      <c r="D206" s="45"/>
      <c r="E206" s="45"/>
      <c r="F206" s="46"/>
      <c r="G206" s="47"/>
      <c r="H206" s="47"/>
      <c r="I206" s="48"/>
    </row>
    <row r="207" spans="1:9" ht="20.100000000000001" customHeight="1" x14ac:dyDescent="0.25">
      <c r="A207" s="107">
        <v>202</v>
      </c>
      <c r="B207" s="44"/>
      <c r="C207" s="44"/>
      <c r="D207" s="45"/>
      <c r="E207" s="45"/>
      <c r="F207" s="46"/>
      <c r="G207" s="47"/>
      <c r="H207" s="47"/>
      <c r="I207" s="48"/>
    </row>
    <row r="208" spans="1:9" ht="20.100000000000001" customHeight="1" x14ac:dyDescent="0.25">
      <c r="A208" s="107">
        <v>203</v>
      </c>
      <c r="B208" s="44"/>
      <c r="C208" s="44"/>
      <c r="D208" s="45"/>
      <c r="E208" s="45"/>
      <c r="F208" s="46"/>
      <c r="G208" s="47"/>
      <c r="H208" s="47"/>
      <c r="I208" s="48"/>
    </row>
    <row r="209" spans="1:9" ht="20.100000000000001" customHeight="1" x14ac:dyDescent="0.25">
      <c r="A209" s="107">
        <v>204</v>
      </c>
      <c r="B209" s="44"/>
      <c r="C209" s="44"/>
      <c r="D209" s="45"/>
      <c r="E209" s="45"/>
      <c r="F209" s="46"/>
      <c r="G209" s="47"/>
      <c r="H209" s="47"/>
      <c r="I209" s="48"/>
    </row>
    <row r="210" spans="1:9" ht="20.100000000000001" customHeight="1" x14ac:dyDescent="0.25">
      <c r="A210" s="107">
        <v>205</v>
      </c>
      <c r="B210" s="44"/>
      <c r="C210" s="44"/>
      <c r="D210" s="45"/>
      <c r="E210" s="45"/>
      <c r="F210" s="46"/>
      <c r="G210" s="47"/>
      <c r="H210" s="47"/>
      <c r="I210" s="48"/>
    </row>
    <row r="211" spans="1:9" ht="20.100000000000001" customHeight="1" x14ac:dyDescent="0.25">
      <c r="A211" s="107">
        <v>206</v>
      </c>
      <c r="B211" s="44"/>
      <c r="C211" s="44"/>
      <c r="D211" s="45"/>
      <c r="E211" s="45"/>
      <c r="F211" s="46"/>
      <c r="G211" s="47"/>
      <c r="H211" s="47"/>
      <c r="I211" s="48"/>
    </row>
    <row r="212" spans="1:9" ht="20.100000000000001" customHeight="1" x14ac:dyDescent="0.25">
      <c r="A212" s="107">
        <v>207</v>
      </c>
      <c r="B212" s="44"/>
      <c r="C212" s="44"/>
      <c r="D212" s="45"/>
      <c r="E212" s="45"/>
      <c r="F212" s="46"/>
      <c r="G212" s="47"/>
      <c r="H212" s="47"/>
      <c r="I212" s="48"/>
    </row>
    <row r="213" spans="1:9" ht="20.100000000000001" customHeight="1" x14ac:dyDescent="0.25">
      <c r="A213" s="107">
        <v>208</v>
      </c>
      <c r="B213" s="44"/>
      <c r="C213" s="44"/>
      <c r="D213" s="45"/>
      <c r="E213" s="45"/>
      <c r="F213" s="46"/>
      <c r="G213" s="47"/>
      <c r="H213" s="47"/>
      <c r="I213" s="48"/>
    </row>
    <row r="214" spans="1:9" ht="20.100000000000001" customHeight="1" x14ac:dyDescent="0.25">
      <c r="A214" s="107">
        <v>209</v>
      </c>
      <c r="B214" s="44"/>
      <c r="C214" s="44"/>
      <c r="D214" s="45"/>
      <c r="E214" s="45"/>
      <c r="F214" s="46"/>
      <c r="G214" s="47"/>
      <c r="H214" s="47"/>
      <c r="I214" s="48"/>
    </row>
    <row r="215" spans="1:9" ht="20.100000000000001" customHeight="1" x14ac:dyDescent="0.25">
      <c r="A215" s="107">
        <v>210</v>
      </c>
      <c r="B215" s="44"/>
      <c r="C215" s="44"/>
      <c r="D215" s="45"/>
      <c r="E215" s="45"/>
      <c r="F215" s="46"/>
      <c r="G215" s="47"/>
      <c r="H215" s="47"/>
      <c r="I215" s="48"/>
    </row>
    <row r="216" spans="1:9" ht="20.100000000000001" customHeight="1" x14ac:dyDescent="0.25">
      <c r="A216" s="107">
        <v>211</v>
      </c>
      <c r="B216" s="44"/>
      <c r="C216" s="44"/>
      <c r="D216" s="45"/>
      <c r="E216" s="45"/>
      <c r="F216" s="46"/>
      <c r="G216" s="47"/>
      <c r="H216" s="47"/>
      <c r="I216" s="48"/>
    </row>
    <row r="217" spans="1:9" ht="20.100000000000001" customHeight="1" x14ac:dyDescent="0.25">
      <c r="A217" s="107">
        <v>212</v>
      </c>
      <c r="B217" s="44"/>
      <c r="C217" s="44"/>
      <c r="D217" s="45"/>
      <c r="E217" s="45"/>
      <c r="F217" s="46"/>
      <c r="G217" s="47"/>
      <c r="H217" s="47"/>
      <c r="I217" s="48"/>
    </row>
    <row r="218" spans="1:9" ht="20.100000000000001" customHeight="1" x14ac:dyDescent="0.25">
      <c r="A218" s="107">
        <v>213</v>
      </c>
      <c r="B218" s="44"/>
      <c r="C218" s="44"/>
      <c r="D218" s="45"/>
      <c r="E218" s="45"/>
      <c r="F218" s="46"/>
      <c r="G218" s="47"/>
      <c r="H218" s="47"/>
      <c r="I218" s="48"/>
    </row>
    <row r="219" spans="1:9" ht="20.100000000000001" customHeight="1" x14ac:dyDescent="0.25">
      <c r="A219" s="107">
        <v>214</v>
      </c>
      <c r="B219" s="44"/>
      <c r="C219" s="44"/>
      <c r="D219" s="45"/>
      <c r="E219" s="45"/>
      <c r="F219" s="46"/>
      <c r="G219" s="47"/>
      <c r="H219" s="47"/>
      <c r="I219" s="48"/>
    </row>
    <row r="220" spans="1:9" ht="20.100000000000001" customHeight="1" x14ac:dyDescent="0.25">
      <c r="A220" s="107">
        <v>215</v>
      </c>
      <c r="B220" s="44"/>
      <c r="C220" s="44"/>
      <c r="D220" s="45"/>
      <c r="E220" s="45"/>
      <c r="F220" s="46"/>
      <c r="G220" s="47"/>
      <c r="H220" s="47"/>
      <c r="I220" s="48"/>
    </row>
    <row r="221" spans="1:9" ht="20.100000000000001" customHeight="1" x14ac:dyDescent="0.25">
      <c r="A221" s="107">
        <v>216</v>
      </c>
      <c r="B221" s="44"/>
      <c r="C221" s="44"/>
      <c r="D221" s="45"/>
      <c r="E221" s="45"/>
      <c r="F221" s="46"/>
      <c r="G221" s="47"/>
      <c r="H221" s="47"/>
      <c r="I221" s="48"/>
    </row>
    <row r="222" spans="1:9" ht="20.100000000000001" customHeight="1" x14ac:dyDescent="0.25">
      <c r="A222" s="107">
        <v>217</v>
      </c>
      <c r="B222" s="44"/>
      <c r="C222" s="44"/>
      <c r="D222" s="45"/>
      <c r="E222" s="45"/>
      <c r="F222" s="46"/>
      <c r="G222" s="47"/>
      <c r="H222" s="47"/>
      <c r="I222" s="48"/>
    </row>
    <row r="223" spans="1:9" ht="20.100000000000001" customHeight="1" x14ac:dyDescent="0.25">
      <c r="A223" s="107">
        <v>218</v>
      </c>
      <c r="B223" s="44"/>
      <c r="C223" s="44"/>
      <c r="D223" s="45"/>
      <c r="E223" s="45"/>
      <c r="F223" s="46"/>
      <c r="G223" s="47"/>
      <c r="H223" s="47"/>
      <c r="I223" s="48"/>
    </row>
    <row r="224" spans="1:9" ht="20.100000000000001" customHeight="1" x14ac:dyDescent="0.25">
      <c r="A224" s="107">
        <v>219</v>
      </c>
      <c r="B224" s="44"/>
      <c r="C224" s="44"/>
      <c r="D224" s="45"/>
      <c r="E224" s="45"/>
      <c r="F224" s="46"/>
      <c r="G224" s="47"/>
      <c r="H224" s="47"/>
      <c r="I224" s="48"/>
    </row>
    <row r="225" spans="1:9" ht="20.100000000000001" customHeight="1" x14ac:dyDescent="0.25">
      <c r="A225" s="107">
        <v>220</v>
      </c>
      <c r="B225" s="44"/>
      <c r="C225" s="44"/>
      <c r="D225" s="45"/>
      <c r="E225" s="45"/>
      <c r="F225" s="46"/>
      <c r="G225" s="47"/>
      <c r="H225" s="47"/>
      <c r="I225" s="48"/>
    </row>
    <row r="226" spans="1:9" ht="20.100000000000001" customHeight="1" x14ac:dyDescent="0.25">
      <c r="A226" s="107">
        <v>221</v>
      </c>
      <c r="B226" s="44"/>
      <c r="C226" s="44"/>
      <c r="D226" s="45"/>
      <c r="E226" s="45"/>
      <c r="F226" s="46"/>
      <c r="G226" s="47"/>
      <c r="H226" s="47"/>
      <c r="I226" s="48"/>
    </row>
    <row r="227" spans="1:9" ht="20.100000000000001" customHeight="1" x14ac:dyDescent="0.25">
      <c r="A227" s="107">
        <v>222</v>
      </c>
      <c r="B227" s="44"/>
      <c r="C227" s="44"/>
      <c r="D227" s="45"/>
      <c r="E227" s="45"/>
      <c r="F227" s="46"/>
      <c r="G227" s="47"/>
      <c r="H227" s="47"/>
      <c r="I227" s="48"/>
    </row>
    <row r="228" spans="1:9" ht="20.100000000000001" customHeight="1" x14ac:dyDescent="0.25">
      <c r="A228" s="107">
        <v>223</v>
      </c>
      <c r="B228" s="44"/>
      <c r="C228" s="44"/>
      <c r="D228" s="45"/>
      <c r="E228" s="45"/>
      <c r="F228" s="46"/>
      <c r="G228" s="47"/>
      <c r="H228" s="47"/>
      <c r="I228" s="48"/>
    </row>
    <row r="229" spans="1:9" ht="20.100000000000001" customHeight="1" x14ac:dyDescent="0.25">
      <c r="A229" s="107">
        <v>224</v>
      </c>
      <c r="B229" s="44"/>
      <c r="C229" s="44"/>
      <c r="D229" s="45"/>
      <c r="E229" s="45"/>
      <c r="F229" s="46"/>
      <c r="G229" s="47"/>
      <c r="H229" s="47"/>
      <c r="I229" s="48"/>
    </row>
    <row r="230" spans="1:9" ht="20.100000000000001" customHeight="1" x14ac:dyDescent="0.25">
      <c r="A230" s="107">
        <v>225</v>
      </c>
      <c r="B230" s="44"/>
      <c r="C230" s="44"/>
      <c r="D230" s="45"/>
      <c r="E230" s="45"/>
      <c r="F230" s="46"/>
      <c r="G230" s="47"/>
      <c r="H230" s="47"/>
      <c r="I230" s="48"/>
    </row>
    <row r="231" spans="1:9" ht="20.100000000000001" customHeight="1" x14ac:dyDescent="0.25">
      <c r="A231" s="107">
        <v>226</v>
      </c>
      <c r="B231" s="44"/>
      <c r="C231" s="44"/>
      <c r="D231" s="45"/>
      <c r="E231" s="45"/>
      <c r="F231" s="46"/>
      <c r="G231" s="47"/>
      <c r="H231" s="47"/>
      <c r="I231" s="48"/>
    </row>
    <row r="232" spans="1:9" ht="20.100000000000001" customHeight="1" x14ac:dyDescent="0.25">
      <c r="A232" s="107">
        <v>227</v>
      </c>
      <c r="B232" s="44"/>
      <c r="C232" s="44"/>
      <c r="D232" s="45"/>
      <c r="E232" s="45"/>
      <c r="F232" s="46"/>
      <c r="G232" s="47"/>
      <c r="H232" s="47"/>
      <c r="I232" s="48"/>
    </row>
    <row r="233" spans="1:9" ht="20.100000000000001" customHeight="1" x14ac:dyDescent="0.25">
      <c r="A233" s="107">
        <v>228</v>
      </c>
      <c r="B233" s="44"/>
      <c r="C233" s="44"/>
      <c r="D233" s="45"/>
      <c r="E233" s="45"/>
      <c r="F233" s="46"/>
      <c r="G233" s="47"/>
      <c r="H233" s="47"/>
      <c r="I233" s="48"/>
    </row>
    <row r="234" spans="1:9" ht="20.100000000000001" customHeight="1" x14ac:dyDescent="0.25">
      <c r="A234" s="107">
        <v>229</v>
      </c>
      <c r="B234" s="44"/>
      <c r="C234" s="44"/>
      <c r="D234" s="45"/>
      <c r="E234" s="45"/>
      <c r="F234" s="46"/>
      <c r="G234" s="47"/>
      <c r="H234" s="47"/>
      <c r="I234" s="48"/>
    </row>
    <row r="235" spans="1:9" ht="20.100000000000001" customHeight="1" x14ac:dyDescent="0.25">
      <c r="A235" s="107">
        <v>230</v>
      </c>
      <c r="B235" s="44"/>
      <c r="C235" s="44"/>
      <c r="D235" s="45"/>
      <c r="E235" s="45"/>
      <c r="F235" s="46"/>
      <c r="G235" s="47"/>
      <c r="H235" s="47"/>
      <c r="I235" s="48"/>
    </row>
    <row r="236" spans="1:9" ht="20.100000000000001" customHeight="1" x14ac:dyDescent="0.25">
      <c r="A236" s="107">
        <v>231</v>
      </c>
      <c r="B236" s="44"/>
      <c r="C236" s="44"/>
      <c r="D236" s="45"/>
      <c r="E236" s="45"/>
      <c r="F236" s="46"/>
      <c r="G236" s="47"/>
      <c r="H236" s="47"/>
      <c r="I236" s="48"/>
    </row>
    <row r="237" spans="1:9" ht="20.100000000000001" customHeight="1" x14ac:dyDescent="0.25">
      <c r="A237" s="107">
        <v>232</v>
      </c>
      <c r="B237" s="44"/>
      <c r="C237" s="44"/>
      <c r="D237" s="45"/>
      <c r="E237" s="45"/>
      <c r="F237" s="46"/>
      <c r="G237" s="47"/>
      <c r="H237" s="47"/>
      <c r="I237" s="48"/>
    </row>
    <row r="238" spans="1:9" ht="20.100000000000001" customHeight="1" x14ac:dyDescent="0.25">
      <c r="A238" s="107">
        <v>233</v>
      </c>
      <c r="B238" s="44"/>
      <c r="C238" s="44"/>
      <c r="D238" s="45"/>
      <c r="E238" s="45"/>
      <c r="F238" s="46"/>
      <c r="G238" s="47"/>
      <c r="H238" s="47"/>
      <c r="I238" s="48"/>
    </row>
    <row r="239" spans="1:9" ht="20.100000000000001" customHeight="1" x14ac:dyDescent="0.25">
      <c r="A239" s="107">
        <v>234</v>
      </c>
      <c r="B239" s="44"/>
      <c r="C239" s="44"/>
      <c r="D239" s="45"/>
      <c r="E239" s="45"/>
      <c r="F239" s="46"/>
      <c r="G239" s="47"/>
      <c r="H239" s="47"/>
      <c r="I239" s="48"/>
    </row>
    <row r="240" spans="1:9" ht="20.100000000000001" customHeight="1" x14ac:dyDescent="0.25">
      <c r="A240" s="107">
        <v>235</v>
      </c>
      <c r="B240" s="44"/>
      <c r="C240" s="44"/>
      <c r="D240" s="45"/>
      <c r="E240" s="45"/>
      <c r="F240" s="46"/>
      <c r="G240" s="47"/>
      <c r="H240" s="47"/>
      <c r="I240" s="48"/>
    </row>
    <row r="241" spans="1:9" ht="20.100000000000001" customHeight="1" x14ac:dyDescent="0.25">
      <c r="A241" s="107">
        <v>236</v>
      </c>
      <c r="B241" s="44"/>
      <c r="C241" s="44"/>
      <c r="D241" s="45"/>
      <c r="E241" s="45"/>
      <c r="F241" s="46"/>
      <c r="G241" s="47"/>
      <c r="H241" s="47"/>
      <c r="I241" s="48"/>
    </row>
    <row r="242" spans="1:9" ht="20.100000000000001" customHeight="1" x14ac:dyDescent="0.25">
      <c r="A242" s="107">
        <v>237</v>
      </c>
      <c r="B242" s="44"/>
      <c r="C242" s="44"/>
      <c r="D242" s="45"/>
      <c r="E242" s="45"/>
      <c r="F242" s="46"/>
      <c r="G242" s="47"/>
      <c r="H242" s="47"/>
      <c r="I242" s="48"/>
    </row>
    <row r="243" spans="1:9" ht="20.100000000000001" customHeight="1" x14ac:dyDescent="0.25">
      <c r="A243" s="107">
        <v>238</v>
      </c>
      <c r="B243" s="44"/>
      <c r="C243" s="44"/>
      <c r="D243" s="45"/>
      <c r="E243" s="45"/>
      <c r="F243" s="46"/>
      <c r="G243" s="47"/>
      <c r="H243" s="47"/>
      <c r="I243" s="48"/>
    </row>
    <row r="244" spans="1:9" ht="20.100000000000001" customHeight="1" x14ac:dyDescent="0.25">
      <c r="A244" s="107">
        <v>239</v>
      </c>
      <c r="B244" s="44"/>
      <c r="C244" s="44"/>
      <c r="D244" s="45"/>
      <c r="E244" s="45"/>
      <c r="F244" s="46"/>
      <c r="G244" s="47"/>
      <c r="H244" s="47"/>
      <c r="I244" s="48"/>
    </row>
    <row r="245" spans="1:9" ht="20.100000000000001" customHeight="1" x14ac:dyDescent="0.25">
      <c r="A245" s="107">
        <v>240</v>
      </c>
      <c r="B245" s="44"/>
      <c r="C245" s="44"/>
      <c r="D245" s="45"/>
      <c r="E245" s="45"/>
      <c r="F245" s="46"/>
      <c r="G245" s="47"/>
      <c r="H245" s="47"/>
      <c r="I245" s="48"/>
    </row>
    <row r="246" spans="1:9" ht="20.100000000000001" customHeight="1" x14ac:dyDescent="0.25">
      <c r="A246" s="107">
        <v>241</v>
      </c>
      <c r="B246" s="44"/>
      <c r="C246" s="44"/>
      <c r="D246" s="45"/>
      <c r="E246" s="45"/>
      <c r="F246" s="46"/>
      <c r="G246" s="47"/>
      <c r="H246" s="47"/>
      <c r="I246" s="48"/>
    </row>
    <row r="247" spans="1:9" ht="20.100000000000001" customHeight="1" x14ac:dyDescent="0.25">
      <c r="A247" s="107">
        <v>242</v>
      </c>
      <c r="B247" s="44"/>
      <c r="C247" s="44"/>
      <c r="D247" s="45"/>
      <c r="E247" s="45"/>
      <c r="F247" s="46"/>
      <c r="G247" s="47"/>
      <c r="H247" s="47"/>
      <c r="I247" s="48"/>
    </row>
    <row r="248" spans="1:9" ht="20.100000000000001" customHeight="1" x14ac:dyDescent="0.25">
      <c r="A248" s="107">
        <v>243</v>
      </c>
      <c r="B248" s="44"/>
      <c r="C248" s="44"/>
      <c r="D248" s="45"/>
      <c r="E248" s="45"/>
      <c r="F248" s="46"/>
      <c r="G248" s="47"/>
      <c r="H248" s="47"/>
      <c r="I248" s="48"/>
    </row>
    <row r="249" spans="1:9" ht="20.100000000000001" customHeight="1" x14ac:dyDescent="0.25">
      <c r="A249" s="107">
        <v>244</v>
      </c>
      <c r="B249" s="44"/>
      <c r="C249" s="44"/>
      <c r="D249" s="45"/>
      <c r="E249" s="45"/>
      <c r="F249" s="46"/>
      <c r="G249" s="47"/>
      <c r="H249" s="47"/>
      <c r="I249" s="48"/>
    </row>
    <row r="250" spans="1:9" ht="20.100000000000001" customHeight="1" x14ac:dyDescent="0.25">
      <c r="A250" s="107">
        <v>245</v>
      </c>
      <c r="B250" s="44"/>
      <c r="C250" s="44"/>
      <c r="D250" s="45"/>
      <c r="E250" s="45"/>
      <c r="F250" s="46"/>
      <c r="G250" s="47"/>
      <c r="H250" s="47"/>
      <c r="I250" s="48"/>
    </row>
    <row r="251" spans="1:9" ht="20.100000000000001" customHeight="1" x14ac:dyDescent="0.25">
      <c r="A251" s="107">
        <v>246</v>
      </c>
      <c r="B251" s="44"/>
      <c r="C251" s="44"/>
      <c r="D251" s="45"/>
      <c r="E251" s="45"/>
      <c r="F251" s="46"/>
      <c r="G251" s="47"/>
      <c r="H251" s="47"/>
      <c r="I251" s="48"/>
    </row>
    <row r="252" spans="1:9" ht="20.100000000000001" customHeight="1" x14ac:dyDescent="0.25">
      <c r="A252" s="107">
        <v>247</v>
      </c>
      <c r="B252" s="44"/>
      <c r="C252" s="44"/>
      <c r="D252" s="45"/>
      <c r="E252" s="45"/>
      <c r="F252" s="46"/>
      <c r="G252" s="47"/>
      <c r="H252" s="47"/>
      <c r="I252" s="48"/>
    </row>
    <row r="253" spans="1:9" ht="20.100000000000001" customHeight="1" x14ac:dyDescent="0.25">
      <c r="A253" s="107">
        <v>248</v>
      </c>
      <c r="B253" s="44"/>
      <c r="C253" s="44"/>
      <c r="D253" s="45"/>
      <c r="E253" s="45"/>
      <c r="F253" s="46"/>
      <c r="G253" s="47"/>
      <c r="H253" s="47"/>
      <c r="I253" s="48"/>
    </row>
    <row r="254" spans="1:9" ht="20.100000000000001" customHeight="1" x14ac:dyDescent="0.25">
      <c r="A254" s="107">
        <v>249</v>
      </c>
      <c r="B254" s="44"/>
      <c r="C254" s="44"/>
      <c r="D254" s="45"/>
      <c r="E254" s="45"/>
      <c r="F254" s="46"/>
      <c r="G254" s="47"/>
      <c r="H254" s="47"/>
      <c r="I254" s="48"/>
    </row>
    <row r="255" spans="1:9" ht="20.100000000000001" customHeight="1" x14ac:dyDescent="0.25">
      <c r="A255" s="107">
        <v>250</v>
      </c>
      <c r="B255" s="44"/>
      <c r="C255" s="44"/>
      <c r="D255" s="45"/>
      <c r="E255" s="45"/>
      <c r="F255" s="46"/>
      <c r="G255" s="47"/>
      <c r="H255" s="47"/>
      <c r="I255" s="48"/>
    </row>
    <row r="256" spans="1:9" ht="20.100000000000001" customHeight="1" x14ac:dyDescent="0.25">
      <c r="A256" s="107">
        <v>251</v>
      </c>
      <c r="B256" s="44"/>
      <c r="C256" s="44"/>
      <c r="D256" s="45"/>
      <c r="E256" s="45"/>
      <c r="F256" s="46"/>
      <c r="G256" s="47"/>
      <c r="H256" s="47"/>
      <c r="I256" s="48"/>
    </row>
    <row r="257" spans="1:9" ht="20.100000000000001" customHeight="1" x14ac:dyDescent="0.25">
      <c r="A257" s="107">
        <v>252</v>
      </c>
      <c r="B257" s="44"/>
      <c r="C257" s="44"/>
      <c r="D257" s="45"/>
      <c r="E257" s="45"/>
      <c r="F257" s="46"/>
      <c r="G257" s="47"/>
      <c r="H257" s="47"/>
      <c r="I257" s="48"/>
    </row>
    <row r="258" spans="1:9" ht="20.100000000000001" customHeight="1" x14ac:dyDescent="0.25">
      <c r="A258" s="107">
        <v>253</v>
      </c>
      <c r="B258" s="44"/>
      <c r="C258" s="44"/>
      <c r="D258" s="45"/>
      <c r="E258" s="45"/>
      <c r="F258" s="46"/>
      <c r="G258" s="47"/>
      <c r="H258" s="47"/>
      <c r="I258" s="48"/>
    </row>
    <row r="259" spans="1:9" ht="20.100000000000001" customHeight="1" x14ac:dyDescent="0.25">
      <c r="A259" s="107">
        <v>254</v>
      </c>
      <c r="B259" s="44"/>
      <c r="C259" s="44"/>
      <c r="D259" s="45"/>
      <c r="E259" s="45"/>
      <c r="F259" s="46"/>
      <c r="G259" s="47"/>
      <c r="H259" s="47"/>
      <c r="I259" s="48"/>
    </row>
    <row r="260" spans="1:9" ht="20.100000000000001" customHeight="1" x14ac:dyDescent="0.25">
      <c r="A260" s="107">
        <v>255</v>
      </c>
      <c r="B260" s="44"/>
      <c r="C260" s="44"/>
      <c r="D260" s="45"/>
      <c r="E260" s="45"/>
      <c r="F260" s="46"/>
      <c r="G260" s="47"/>
      <c r="H260" s="47"/>
      <c r="I260" s="48"/>
    </row>
    <row r="261" spans="1:9" ht="20.100000000000001" customHeight="1" x14ac:dyDescent="0.25">
      <c r="A261" s="107">
        <v>256</v>
      </c>
      <c r="B261" s="44"/>
      <c r="C261" s="44"/>
      <c r="D261" s="45"/>
      <c r="E261" s="45"/>
      <c r="F261" s="46"/>
      <c r="G261" s="47"/>
      <c r="H261" s="47"/>
      <c r="I261" s="48"/>
    </row>
    <row r="262" spans="1:9" ht="20.100000000000001" customHeight="1" x14ac:dyDescent="0.25">
      <c r="A262" s="107">
        <v>257</v>
      </c>
      <c r="B262" s="44"/>
      <c r="C262" s="44"/>
      <c r="D262" s="45"/>
      <c r="E262" s="45"/>
      <c r="F262" s="46"/>
      <c r="G262" s="47"/>
      <c r="H262" s="47"/>
      <c r="I262" s="48"/>
    </row>
    <row r="263" spans="1:9" ht="20.100000000000001" customHeight="1" x14ac:dyDescent="0.25">
      <c r="A263" s="107">
        <v>258</v>
      </c>
      <c r="B263" s="44"/>
      <c r="C263" s="44"/>
      <c r="D263" s="45"/>
      <c r="E263" s="45"/>
      <c r="F263" s="46"/>
      <c r="G263" s="47"/>
      <c r="H263" s="47"/>
      <c r="I263" s="48"/>
    </row>
    <row r="264" spans="1:9" ht="20.100000000000001" customHeight="1" x14ac:dyDescent="0.25">
      <c r="A264" s="107">
        <v>259</v>
      </c>
      <c r="B264" s="44"/>
      <c r="C264" s="44"/>
      <c r="D264" s="45"/>
      <c r="E264" s="45"/>
      <c r="F264" s="46"/>
      <c r="G264" s="47"/>
      <c r="H264" s="47"/>
      <c r="I264" s="48"/>
    </row>
    <row r="265" spans="1:9" ht="20.100000000000001" customHeight="1" x14ac:dyDescent="0.25">
      <c r="A265" s="107">
        <v>260</v>
      </c>
      <c r="B265" s="44"/>
      <c r="C265" s="44"/>
      <c r="D265" s="45"/>
      <c r="E265" s="45"/>
      <c r="F265" s="46"/>
      <c r="G265" s="47"/>
      <c r="H265" s="47"/>
      <c r="I265" s="48"/>
    </row>
    <row r="266" spans="1:9" ht="20.100000000000001" customHeight="1" x14ac:dyDescent="0.25">
      <c r="A266" s="107">
        <v>261</v>
      </c>
      <c r="B266" s="44"/>
      <c r="C266" s="44"/>
      <c r="D266" s="45"/>
      <c r="E266" s="45"/>
      <c r="F266" s="46"/>
      <c r="G266" s="47"/>
      <c r="H266" s="47"/>
      <c r="I266" s="48"/>
    </row>
    <row r="267" spans="1:9" ht="20.100000000000001" customHeight="1" x14ac:dyDescent="0.25">
      <c r="A267" s="107">
        <v>262</v>
      </c>
      <c r="B267" s="44"/>
      <c r="C267" s="44"/>
      <c r="D267" s="45"/>
      <c r="E267" s="45"/>
      <c r="F267" s="46"/>
      <c r="G267" s="47"/>
      <c r="H267" s="47"/>
      <c r="I267" s="48"/>
    </row>
    <row r="268" spans="1:9" ht="20.100000000000001" customHeight="1" x14ac:dyDescent="0.25">
      <c r="A268" s="107">
        <v>263</v>
      </c>
      <c r="B268" s="44"/>
      <c r="C268" s="44"/>
      <c r="D268" s="45"/>
      <c r="E268" s="45"/>
      <c r="F268" s="46"/>
      <c r="G268" s="47"/>
      <c r="H268" s="47"/>
      <c r="I268" s="48"/>
    </row>
    <row r="269" spans="1:9" ht="20.100000000000001" customHeight="1" x14ac:dyDescent="0.25">
      <c r="A269" s="107">
        <v>264</v>
      </c>
      <c r="B269" s="44"/>
      <c r="C269" s="44"/>
      <c r="D269" s="45"/>
      <c r="E269" s="45"/>
      <c r="F269" s="46"/>
      <c r="G269" s="47"/>
      <c r="H269" s="47"/>
      <c r="I269" s="48"/>
    </row>
    <row r="270" spans="1:9" ht="20.100000000000001" customHeight="1" x14ac:dyDescent="0.25">
      <c r="A270" s="107">
        <v>265</v>
      </c>
      <c r="B270" s="44"/>
      <c r="C270" s="44"/>
      <c r="D270" s="45"/>
      <c r="E270" s="45"/>
      <c r="F270" s="46"/>
      <c r="G270" s="47"/>
      <c r="H270" s="47"/>
      <c r="I270" s="48"/>
    </row>
    <row r="271" spans="1:9" ht="20.100000000000001" customHeight="1" x14ac:dyDescent="0.25">
      <c r="A271" s="107">
        <v>266</v>
      </c>
      <c r="B271" s="44"/>
      <c r="C271" s="44"/>
      <c r="D271" s="45"/>
      <c r="E271" s="45"/>
      <c r="F271" s="46"/>
      <c r="G271" s="47"/>
      <c r="H271" s="47"/>
      <c r="I271" s="48"/>
    </row>
    <row r="272" spans="1:9" ht="20.100000000000001" customHeight="1" x14ac:dyDescent="0.25">
      <c r="A272" s="107">
        <v>267</v>
      </c>
      <c r="B272" s="44"/>
      <c r="C272" s="44"/>
      <c r="D272" s="45"/>
      <c r="E272" s="45"/>
      <c r="F272" s="46"/>
      <c r="G272" s="47"/>
      <c r="H272" s="47"/>
      <c r="I272" s="48"/>
    </row>
    <row r="273" spans="1:9" ht="20.100000000000001" customHeight="1" x14ac:dyDescent="0.25">
      <c r="A273" s="107">
        <v>268</v>
      </c>
      <c r="B273" s="44"/>
      <c r="C273" s="44"/>
      <c r="D273" s="45"/>
      <c r="E273" s="45"/>
      <c r="F273" s="46"/>
      <c r="G273" s="47"/>
      <c r="H273" s="47"/>
      <c r="I273" s="48"/>
    </row>
    <row r="274" spans="1:9" ht="20.100000000000001" customHeight="1" x14ac:dyDescent="0.25">
      <c r="A274" s="107">
        <v>269</v>
      </c>
      <c r="B274" s="44"/>
      <c r="C274" s="44"/>
      <c r="D274" s="45"/>
      <c r="E274" s="45"/>
      <c r="F274" s="46"/>
      <c r="G274" s="47"/>
      <c r="H274" s="47"/>
      <c r="I274" s="48"/>
    </row>
    <row r="275" spans="1:9" ht="20.100000000000001" customHeight="1" x14ac:dyDescent="0.25">
      <c r="A275" s="107">
        <v>270</v>
      </c>
      <c r="B275" s="44"/>
      <c r="C275" s="44"/>
      <c r="D275" s="45"/>
      <c r="E275" s="45"/>
      <c r="F275" s="46"/>
      <c r="G275" s="47"/>
      <c r="H275" s="47"/>
      <c r="I275" s="48"/>
    </row>
    <row r="276" spans="1:9" ht="20.100000000000001" customHeight="1" x14ac:dyDescent="0.25">
      <c r="A276" s="107">
        <v>271</v>
      </c>
      <c r="B276" s="44"/>
      <c r="C276" s="44"/>
      <c r="D276" s="45"/>
      <c r="E276" s="45"/>
      <c r="F276" s="46"/>
      <c r="G276" s="47"/>
      <c r="H276" s="47"/>
      <c r="I276" s="48"/>
    </row>
    <row r="277" spans="1:9" ht="20.100000000000001" customHeight="1" x14ac:dyDescent="0.25">
      <c r="A277" s="107">
        <v>272</v>
      </c>
      <c r="B277" s="44"/>
      <c r="C277" s="44"/>
      <c r="D277" s="45"/>
      <c r="E277" s="45"/>
      <c r="F277" s="46"/>
      <c r="G277" s="47"/>
      <c r="H277" s="47"/>
      <c r="I277" s="48"/>
    </row>
    <row r="278" spans="1:9" ht="20.100000000000001" customHeight="1" x14ac:dyDescent="0.25">
      <c r="A278" s="107">
        <v>273</v>
      </c>
      <c r="B278" s="44"/>
      <c r="C278" s="44"/>
      <c r="D278" s="45"/>
      <c r="E278" s="45"/>
      <c r="F278" s="46"/>
      <c r="G278" s="47"/>
      <c r="H278" s="47"/>
      <c r="I278" s="48"/>
    </row>
    <row r="279" spans="1:9" ht="20.100000000000001" customHeight="1" x14ac:dyDescent="0.25">
      <c r="A279" s="107">
        <v>274</v>
      </c>
      <c r="B279" s="44"/>
      <c r="C279" s="44"/>
      <c r="D279" s="45"/>
      <c r="E279" s="45"/>
      <c r="F279" s="46"/>
      <c r="G279" s="47"/>
      <c r="H279" s="47"/>
      <c r="I279" s="48"/>
    </row>
    <row r="280" spans="1:9" ht="20.100000000000001" customHeight="1" x14ac:dyDescent="0.25">
      <c r="A280" s="107">
        <v>275</v>
      </c>
      <c r="B280" s="44"/>
      <c r="C280" s="44"/>
      <c r="D280" s="45"/>
      <c r="E280" s="45"/>
      <c r="F280" s="46"/>
      <c r="G280" s="47"/>
      <c r="H280" s="47"/>
      <c r="I280" s="48"/>
    </row>
    <row r="281" spans="1:9" ht="20.100000000000001" customHeight="1" x14ac:dyDescent="0.25">
      <c r="A281" s="107">
        <v>276</v>
      </c>
      <c r="B281" s="44"/>
      <c r="C281" s="44"/>
      <c r="D281" s="45"/>
      <c r="E281" s="45"/>
      <c r="F281" s="46"/>
      <c r="G281" s="47"/>
      <c r="H281" s="47"/>
      <c r="I281" s="48"/>
    </row>
    <row r="282" spans="1:9" ht="20.100000000000001" customHeight="1" x14ac:dyDescent="0.25">
      <c r="A282" s="107">
        <v>277</v>
      </c>
      <c r="B282" s="44"/>
      <c r="C282" s="44"/>
      <c r="D282" s="45"/>
      <c r="E282" s="45"/>
      <c r="F282" s="46"/>
      <c r="G282" s="47"/>
      <c r="H282" s="47"/>
      <c r="I282" s="48"/>
    </row>
    <row r="283" spans="1:9" ht="20.100000000000001" customHeight="1" x14ac:dyDescent="0.25">
      <c r="A283" s="107">
        <v>278</v>
      </c>
      <c r="B283" s="44"/>
      <c r="C283" s="44"/>
      <c r="D283" s="45"/>
      <c r="E283" s="45"/>
      <c r="F283" s="46"/>
      <c r="G283" s="47"/>
      <c r="H283" s="47"/>
      <c r="I283" s="48"/>
    </row>
    <row r="284" spans="1:9" ht="20.100000000000001" customHeight="1" x14ac:dyDescent="0.25">
      <c r="A284" s="107">
        <v>279</v>
      </c>
      <c r="B284" s="44"/>
      <c r="C284" s="44"/>
      <c r="D284" s="45"/>
      <c r="E284" s="45"/>
      <c r="F284" s="46"/>
      <c r="G284" s="47"/>
      <c r="H284" s="47"/>
      <c r="I284" s="48"/>
    </row>
    <row r="285" spans="1:9" ht="20.100000000000001" customHeight="1" x14ac:dyDescent="0.25">
      <c r="A285" s="107">
        <v>280</v>
      </c>
      <c r="B285" s="44"/>
      <c r="C285" s="44"/>
      <c r="D285" s="45"/>
      <c r="E285" s="45"/>
      <c r="F285" s="46"/>
      <c r="G285" s="47"/>
      <c r="H285" s="47"/>
      <c r="I285" s="48"/>
    </row>
    <row r="286" spans="1:9" ht="20.100000000000001" customHeight="1" x14ac:dyDescent="0.25">
      <c r="A286" s="107">
        <v>281</v>
      </c>
      <c r="B286" s="44"/>
      <c r="C286" s="44"/>
      <c r="D286" s="45"/>
      <c r="E286" s="45"/>
      <c r="F286" s="46"/>
      <c r="G286" s="47"/>
      <c r="H286" s="47"/>
      <c r="I286" s="48"/>
    </row>
    <row r="287" spans="1:9" ht="20.100000000000001" customHeight="1" x14ac:dyDescent="0.25">
      <c r="A287" s="107">
        <v>282</v>
      </c>
      <c r="B287" s="44"/>
      <c r="C287" s="44"/>
      <c r="D287" s="45"/>
      <c r="E287" s="45"/>
      <c r="F287" s="46"/>
      <c r="G287" s="47"/>
      <c r="H287" s="47"/>
      <c r="I287" s="48"/>
    </row>
    <row r="288" spans="1:9" ht="20.100000000000001" customHeight="1" x14ac:dyDescent="0.25">
      <c r="A288" s="107">
        <v>283</v>
      </c>
      <c r="B288" s="44"/>
      <c r="C288" s="44"/>
      <c r="D288" s="45"/>
      <c r="E288" s="45"/>
      <c r="F288" s="46"/>
      <c r="G288" s="47"/>
      <c r="H288" s="47"/>
      <c r="I288" s="48"/>
    </row>
    <row r="289" spans="1:9" ht="20.100000000000001" customHeight="1" x14ac:dyDescent="0.25">
      <c r="A289" s="107">
        <v>284</v>
      </c>
      <c r="B289" s="44"/>
      <c r="C289" s="44"/>
      <c r="D289" s="45"/>
      <c r="E289" s="45"/>
      <c r="F289" s="46"/>
      <c r="G289" s="47"/>
      <c r="H289" s="47"/>
      <c r="I289" s="48"/>
    </row>
    <row r="290" spans="1:9" ht="20.100000000000001" customHeight="1" x14ac:dyDescent="0.25">
      <c r="A290" s="107">
        <v>285</v>
      </c>
      <c r="B290" s="44"/>
      <c r="C290" s="44"/>
      <c r="D290" s="45"/>
      <c r="E290" s="45"/>
      <c r="F290" s="46"/>
      <c r="G290" s="47"/>
      <c r="H290" s="47"/>
      <c r="I290" s="48"/>
    </row>
    <row r="291" spans="1:9" ht="20.100000000000001" customHeight="1" x14ac:dyDescent="0.25">
      <c r="A291" s="107">
        <v>286</v>
      </c>
      <c r="B291" s="44"/>
      <c r="C291" s="44"/>
      <c r="D291" s="45"/>
      <c r="E291" s="45"/>
      <c r="F291" s="46"/>
      <c r="G291" s="47"/>
      <c r="H291" s="47"/>
      <c r="I291" s="48"/>
    </row>
    <row r="292" spans="1:9" ht="20.100000000000001" customHeight="1" x14ac:dyDescent="0.25">
      <c r="A292" s="107">
        <v>287</v>
      </c>
      <c r="B292" s="44"/>
      <c r="C292" s="44"/>
      <c r="D292" s="45"/>
      <c r="E292" s="45"/>
      <c r="F292" s="46"/>
      <c r="G292" s="47"/>
      <c r="H292" s="47"/>
      <c r="I292" s="48"/>
    </row>
    <row r="293" spans="1:9" ht="20.100000000000001" customHeight="1" x14ac:dyDescent="0.25">
      <c r="A293" s="107">
        <v>288</v>
      </c>
      <c r="B293" s="44"/>
      <c r="C293" s="44"/>
      <c r="D293" s="45"/>
      <c r="E293" s="45"/>
      <c r="F293" s="46"/>
      <c r="G293" s="47"/>
      <c r="H293" s="47"/>
      <c r="I293" s="48"/>
    </row>
    <row r="294" spans="1:9" ht="20.100000000000001" customHeight="1" x14ac:dyDescent="0.25">
      <c r="A294" s="107">
        <v>289</v>
      </c>
      <c r="B294" s="44"/>
      <c r="C294" s="44"/>
      <c r="D294" s="45"/>
      <c r="E294" s="45"/>
      <c r="F294" s="46"/>
      <c r="G294" s="47"/>
      <c r="H294" s="47"/>
      <c r="I294" s="48"/>
    </row>
    <row r="295" spans="1:9" ht="20.100000000000001" customHeight="1" x14ac:dyDescent="0.25">
      <c r="A295" s="107">
        <v>290</v>
      </c>
      <c r="B295" s="44"/>
      <c r="C295" s="44"/>
      <c r="D295" s="45"/>
      <c r="E295" s="45"/>
      <c r="F295" s="46"/>
      <c r="G295" s="47"/>
      <c r="H295" s="47"/>
      <c r="I295" s="48"/>
    </row>
    <row r="296" spans="1:9" ht="20.100000000000001" customHeight="1" x14ac:dyDescent="0.25">
      <c r="A296" s="107">
        <v>291</v>
      </c>
      <c r="B296" s="44"/>
      <c r="C296" s="44"/>
      <c r="D296" s="45"/>
      <c r="E296" s="45"/>
      <c r="F296" s="46"/>
      <c r="G296" s="47"/>
      <c r="H296" s="47"/>
      <c r="I296" s="48"/>
    </row>
    <row r="297" spans="1:9" ht="20.100000000000001" customHeight="1" x14ac:dyDescent="0.25">
      <c r="A297" s="107">
        <v>292</v>
      </c>
      <c r="B297" s="44"/>
      <c r="C297" s="44"/>
      <c r="D297" s="45"/>
      <c r="E297" s="45"/>
      <c r="F297" s="46"/>
      <c r="G297" s="47"/>
      <c r="H297" s="47"/>
      <c r="I297" s="48"/>
    </row>
    <row r="298" spans="1:9" ht="20.100000000000001" customHeight="1" x14ac:dyDescent="0.25">
      <c r="A298" s="107">
        <v>293</v>
      </c>
      <c r="B298" s="44"/>
      <c r="C298" s="44"/>
      <c r="D298" s="45"/>
      <c r="E298" s="45"/>
      <c r="F298" s="46"/>
      <c r="G298" s="47"/>
      <c r="H298" s="47"/>
      <c r="I298" s="48"/>
    </row>
    <row r="299" spans="1:9" ht="20.100000000000001" customHeight="1" x14ac:dyDescent="0.25">
      <c r="A299" s="107">
        <v>294</v>
      </c>
      <c r="B299" s="44"/>
      <c r="C299" s="44"/>
      <c r="D299" s="45"/>
      <c r="E299" s="45"/>
      <c r="F299" s="46"/>
      <c r="G299" s="47"/>
      <c r="H299" s="47"/>
      <c r="I299" s="48"/>
    </row>
    <row r="300" spans="1:9" ht="20.100000000000001" customHeight="1" x14ac:dyDescent="0.25">
      <c r="A300" s="107">
        <v>295</v>
      </c>
      <c r="B300" s="44"/>
      <c r="C300" s="44"/>
      <c r="D300" s="45"/>
      <c r="E300" s="45"/>
      <c r="F300" s="46"/>
      <c r="G300" s="47"/>
      <c r="H300" s="47"/>
      <c r="I300" s="48"/>
    </row>
    <row r="301" spans="1:9" ht="20.100000000000001" customHeight="1" x14ac:dyDescent="0.25">
      <c r="A301" s="107">
        <v>296</v>
      </c>
      <c r="B301" s="44"/>
      <c r="C301" s="44"/>
      <c r="D301" s="45"/>
      <c r="E301" s="45"/>
      <c r="F301" s="46"/>
      <c r="G301" s="47"/>
      <c r="H301" s="47"/>
      <c r="I301" s="48"/>
    </row>
    <row r="302" spans="1:9" ht="20.100000000000001" customHeight="1" x14ac:dyDescent="0.25">
      <c r="A302" s="107">
        <v>297</v>
      </c>
      <c r="B302" s="44"/>
      <c r="C302" s="44"/>
      <c r="D302" s="45"/>
      <c r="E302" s="45"/>
      <c r="F302" s="46"/>
      <c r="G302" s="47"/>
      <c r="H302" s="47"/>
      <c r="I302" s="48"/>
    </row>
    <row r="303" spans="1:9" ht="20.100000000000001" customHeight="1" x14ac:dyDescent="0.25">
      <c r="A303" s="107">
        <v>298</v>
      </c>
      <c r="B303" s="44"/>
      <c r="C303" s="44"/>
      <c r="D303" s="45"/>
      <c r="E303" s="45"/>
      <c r="F303" s="46"/>
      <c r="G303" s="47"/>
      <c r="H303" s="47"/>
      <c r="I303" s="48"/>
    </row>
    <row r="304" spans="1:9" ht="20.100000000000001" customHeight="1" x14ac:dyDescent="0.25">
      <c r="A304" s="107">
        <v>299</v>
      </c>
      <c r="B304" s="44"/>
      <c r="C304" s="44"/>
      <c r="D304" s="45"/>
      <c r="E304" s="45"/>
      <c r="F304" s="46"/>
      <c r="G304" s="47"/>
      <c r="H304" s="47"/>
      <c r="I304" s="48"/>
    </row>
    <row r="305" spans="1:9" ht="20.100000000000001" customHeight="1" x14ac:dyDescent="0.25">
      <c r="A305" s="107">
        <v>300</v>
      </c>
      <c r="B305" s="44"/>
      <c r="C305" s="44"/>
      <c r="D305" s="45"/>
      <c r="E305" s="45"/>
      <c r="F305" s="46"/>
      <c r="G305" s="47"/>
      <c r="H305" s="47"/>
      <c r="I305" s="48"/>
    </row>
    <row r="306" spans="1:9" ht="20.100000000000001" customHeight="1" x14ac:dyDescent="0.25">
      <c r="A306" s="107">
        <v>301</v>
      </c>
      <c r="B306" s="44"/>
      <c r="C306" s="44"/>
      <c r="D306" s="45"/>
      <c r="E306" s="45"/>
      <c r="F306" s="46"/>
      <c r="G306" s="47"/>
      <c r="H306" s="47"/>
      <c r="I306" s="48"/>
    </row>
    <row r="307" spans="1:9" ht="20.100000000000001" customHeight="1" x14ac:dyDescent="0.25">
      <c r="A307" s="107">
        <v>302</v>
      </c>
      <c r="B307" s="44"/>
      <c r="C307" s="44"/>
      <c r="D307" s="45"/>
      <c r="E307" s="45"/>
      <c r="F307" s="46"/>
      <c r="G307" s="47"/>
      <c r="H307" s="47"/>
      <c r="I307" s="48"/>
    </row>
    <row r="308" spans="1:9" ht="20.100000000000001" customHeight="1" x14ac:dyDescent="0.25">
      <c r="A308" s="107">
        <v>303</v>
      </c>
      <c r="B308" s="44"/>
      <c r="C308" s="44"/>
      <c r="D308" s="45"/>
      <c r="E308" s="45"/>
      <c r="F308" s="46"/>
      <c r="G308" s="47"/>
      <c r="H308" s="47"/>
      <c r="I308" s="48"/>
    </row>
    <row r="309" spans="1:9" ht="20.100000000000001" customHeight="1" x14ac:dyDescent="0.25">
      <c r="A309" s="107">
        <v>304</v>
      </c>
      <c r="B309" s="44"/>
      <c r="C309" s="44"/>
      <c r="D309" s="45"/>
      <c r="E309" s="45"/>
      <c r="F309" s="46"/>
      <c r="G309" s="47"/>
      <c r="H309" s="47"/>
      <c r="I309" s="48"/>
    </row>
    <row r="310" spans="1:9" ht="20.100000000000001" customHeight="1" x14ac:dyDescent="0.25">
      <c r="A310" s="107">
        <v>305</v>
      </c>
      <c r="B310" s="44"/>
      <c r="C310" s="44"/>
      <c r="D310" s="45"/>
      <c r="E310" s="45"/>
      <c r="F310" s="46"/>
      <c r="G310" s="47"/>
      <c r="H310" s="47"/>
      <c r="I310" s="48"/>
    </row>
    <row r="311" spans="1:9" ht="20.100000000000001" customHeight="1" x14ac:dyDescent="0.25">
      <c r="A311" s="107">
        <v>306</v>
      </c>
      <c r="B311" s="44"/>
      <c r="C311" s="44"/>
      <c r="D311" s="45"/>
      <c r="E311" s="45"/>
      <c r="F311" s="46"/>
      <c r="G311" s="47"/>
      <c r="H311" s="47"/>
      <c r="I311" s="48"/>
    </row>
    <row r="312" spans="1:9" ht="20.100000000000001" customHeight="1" x14ac:dyDescent="0.25">
      <c r="A312" s="107">
        <v>307</v>
      </c>
      <c r="B312" s="44"/>
      <c r="C312" s="44"/>
      <c r="D312" s="45"/>
      <c r="E312" s="45"/>
      <c r="F312" s="46"/>
      <c r="G312" s="47"/>
      <c r="H312" s="47"/>
      <c r="I312" s="48"/>
    </row>
    <row r="313" spans="1:9" ht="20.100000000000001" customHeight="1" x14ac:dyDescent="0.25">
      <c r="A313" s="107">
        <v>308</v>
      </c>
      <c r="B313" s="44"/>
      <c r="C313" s="44"/>
      <c r="D313" s="45"/>
      <c r="E313" s="45"/>
      <c r="F313" s="46"/>
      <c r="G313" s="47"/>
      <c r="H313" s="47"/>
      <c r="I313" s="48"/>
    </row>
    <row r="314" spans="1:9" ht="20.100000000000001" customHeight="1" x14ac:dyDescent="0.25">
      <c r="A314" s="107">
        <v>309</v>
      </c>
      <c r="B314" s="44"/>
      <c r="C314" s="44"/>
      <c r="D314" s="45"/>
      <c r="E314" s="45"/>
      <c r="F314" s="46"/>
      <c r="G314" s="47"/>
      <c r="H314" s="47"/>
      <c r="I314" s="48"/>
    </row>
    <row r="315" spans="1:9" ht="20.100000000000001" customHeight="1" x14ac:dyDescent="0.25">
      <c r="A315" s="107">
        <v>310</v>
      </c>
      <c r="B315" s="44"/>
      <c r="C315" s="44"/>
      <c r="D315" s="45"/>
      <c r="E315" s="45"/>
      <c r="F315" s="46"/>
      <c r="G315" s="47"/>
      <c r="H315" s="47"/>
      <c r="I315" s="48"/>
    </row>
    <row r="316" spans="1:9" ht="20.100000000000001" customHeight="1" x14ac:dyDescent="0.25">
      <c r="A316" s="107">
        <v>311</v>
      </c>
      <c r="B316" s="44"/>
      <c r="C316" s="44"/>
      <c r="D316" s="45"/>
      <c r="E316" s="45"/>
      <c r="F316" s="46"/>
      <c r="G316" s="47"/>
      <c r="H316" s="47"/>
      <c r="I316" s="48"/>
    </row>
    <row r="317" spans="1:9" ht="20.100000000000001" customHeight="1" x14ac:dyDescent="0.25">
      <c r="A317" s="107">
        <v>312</v>
      </c>
      <c r="B317" s="44"/>
      <c r="C317" s="44"/>
      <c r="D317" s="45"/>
      <c r="E317" s="45"/>
      <c r="F317" s="46"/>
      <c r="G317" s="47"/>
      <c r="H317" s="47"/>
      <c r="I317" s="48"/>
    </row>
    <row r="318" spans="1:9" ht="20.100000000000001" customHeight="1" x14ac:dyDescent="0.25">
      <c r="A318" s="107">
        <v>313</v>
      </c>
      <c r="B318" s="44"/>
      <c r="C318" s="44"/>
      <c r="D318" s="45"/>
      <c r="E318" s="45"/>
      <c r="F318" s="46"/>
      <c r="G318" s="47"/>
      <c r="H318" s="47"/>
      <c r="I318" s="48"/>
    </row>
    <row r="319" spans="1:9" ht="20.100000000000001" customHeight="1" x14ac:dyDescent="0.25">
      <c r="A319" s="107">
        <v>314</v>
      </c>
      <c r="B319" s="44"/>
      <c r="C319" s="44"/>
      <c r="D319" s="45"/>
      <c r="E319" s="45"/>
      <c r="F319" s="46"/>
      <c r="G319" s="47"/>
      <c r="H319" s="47"/>
      <c r="I319" s="48"/>
    </row>
    <row r="320" spans="1:9" ht="20.100000000000001" customHeight="1" x14ac:dyDescent="0.25">
      <c r="A320" s="107">
        <v>315</v>
      </c>
      <c r="B320" s="44"/>
      <c r="C320" s="44"/>
      <c r="D320" s="45"/>
      <c r="E320" s="45"/>
      <c r="F320" s="46"/>
      <c r="G320" s="47"/>
      <c r="H320" s="47"/>
      <c r="I320" s="48"/>
    </row>
    <row r="321" spans="1:9" ht="20.100000000000001" customHeight="1" x14ac:dyDescent="0.25">
      <c r="A321" s="107">
        <v>316</v>
      </c>
      <c r="B321" s="44"/>
      <c r="C321" s="44"/>
      <c r="D321" s="45"/>
      <c r="E321" s="45"/>
      <c r="F321" s="46"/>
      <c r="G321" s="47"/>
      <c r="H321" s="47"/>
      <c r="I321" s="48"/>
    </row>
    <row r="322" spans="1:9" ht="20.100000000000001" customHeight="1" x14ac:dyDescent="0.25">
      <c r="A322" s="107">
        <v>317</v>
      </c>
      <c r="B322" s="44"/>
      <c r="C322" s="44"/>
      <c r="D322" s="45"/>
      <c r="E322" s="45"/>
      <c r="F322" s="46"/>
      <c r="G322" s="47"/>
      <c r="H322" s="47"/>
      <c r="I322" s="48"/>
    </row>
    <row r="323" spans="1:9" ht="20.100000000000001" customHeight="1" x14ac:dyDescent="0.25">
      <c r="A323" s="107">
        <v>318</v>
      </c>
      <c r="B323" s="44"/>
      <c r="C323" s="44"/>
      <c r="D323" s="45"/>
      <c r="E323" s="45"/>
      <c r="F323" s="46"/>
      <c r="G323" s="47"/>
      <c r="H323" s="47"/>
      <c r="I323" s="48"/>
    </row>
    <row r="324" spans="1:9" ht="20.100000000000001" customHeight="1" x14ac:dyDescent="0.25">
      <c r="A324" s="107">
        <v>319</v>
      </c>
      <c r="B324" s="44"/>
      <c r="C324" s="44"/>
      <c r="D324" s="45"/>
      <c r="E324" s="45"/>
      <c r="F324" s="46"/>
      <c r="G324" s="47"/>
      <c r="H324" s="47"/>
      <c r="I324" s="48"/>
    </row>
    <row r="325" spans="1:9" ht="20.100000000000001" customHeight="1" x14ac:dyDescent="0.25">
      <c r="A325" s="107">
        <v>320</v>
      </c>
      <c r="B325" s="44"/>
      <c r="C325" s="44"/>
      <c r="D325" s="45"/>
      <c r="E325" s="45"/>
      <c r="F325" s="46"/>
      <c r="G325" s="47"/>
      <c r="H325" s="47"/>
      <c r="I325" s="48"/>
    </row>
    <row r="326" spans="1:9" ht="20.100000000000001" customHeight="1" x14ac:dyDescent="0.25">
      <c r="A326" s="107">
        <v>321</v>
      </c>
      <c r="B326" s="44"/>
      <c r="C326" s="44"/>
      <c r="D326" s="45"/>
      <c r="E326" s="45"/>
      <c r="F326" s="46"/>
      <c r="G326" s="47"/>
      <c r="H326" s="47"/>
      <c r="I326" s="48"/>
    </row>
    <row r="327" spans="1:9" ht="20.100000000000001" customHeight="1" x14ac:dyDescent="0.25">
      <c r="A327" s="107">
        <v>322</v>
      </c>
      <c r="B327" s="44"/>
      <c r="C327" s="44"/>
      <c r="D327" s="45"/>
      <c r="E327" s="45"/>
      <c r="F327" s="46"/>
      <c r="G327" s="47"/>
      <c r="H327" s="47"/>
      <c r="I327" s="48"/>
    </row>
    <row r="328" spans="1:9" ht="20.100000000000001" customHeight="1" x14ac:dyDescent="0.25">
      <c r="A328" s="107">
        <v>323</v>
      </c>
      <c r="B328" s="44"/>
      <c r="C328" s="44"/>
      <c r="D328" s="45"/>
      <c r="E328" s="45"/>
      <c r="F328" s="46"/>
      <c r="G328" s="47"/>
      <c r="H328" s="47"/>
      <c r="I328" s="48"/>
    </row>
    <row r="329" spans="1:9" ht="20.100000000000001" customHeight="1" x14ac:dyDescent="0.25">
      <c r="A329" s="107">
        <v>324</v>
      </c>
      <c r="B329" s="44"/>
      <c r="C329" s="44"/>
      <c r="D329" s="45"/>
      <c r="E329" s="45"/>
      <c r="F329" s="46"/>
      <c r="G329" s="47"/>
      <c r="H329" s="47"/>
      <c r="I329" s="48"/>
    </row>
    <row r="330" spans="1:9" ht="20.100000000000001" customHeight="1" x14ac:dyDescent="0.25">
      <c r="A330" s="107">
        <v>325</v>
      </c>
      <c r="B330" s="44"/>
      <c r="C330" s="44"/>
      <c r="D330" s="45"/>
      <c r="E330" s="45"/>
      <c r="F330" s="46"/>
      <c r="G330" s="47"/>
      <c r="H330" s="47"/>
      <c r="I330" s="48"/>
    </row>
    <row r="331" spans="1:9" ht="20.100000000000001" customHeight="1" x14ac:dyDescent="0.25">
      <c r="A331" s="107">
        <v>326</v>
      </c>
      <c r="B331" s="44"/>
      <c r="C331" s="44"/>
      <c r="D331" s="45"/>
      <c r="E331" s="45"/>
      <c r="F331" s="46"/>
      <c r="G331" s="47"/>
      <c r="H331" s="47"/>
      <c r="I331" s="48"/>
    </row>
    <row r="332" spans="1:9" ht="20.100000000000001" customHeight="1" x14ac:dyDescent="0.25">
      <c r="A332" s="107">
        <v>327</v>
      </c>
      <c r="B332" s="44"/>
      <c r="C332" s="44"/>
      <c r="D332" s="45"/>
      <c r="E332" s="45"/>
      <c r="F332" s="46"/>
      <c r="G332" s="47"/>
      <c r="H332" s="47"/>
      <c r="I332" s="48"/>
    </row>
    <row r="333" spans="1:9" ht="20.100000000000001" customHeight="1" x14ac:dyDescent="0.25">
      <c r="A333" s="107">
        <v>328</v>
      </c>
      <c r="B333" s="44"/>
      <c r="C333" s="44"/>
      <c r="D333" s="45"/>
      <c r="E333" s="45"/>
      <c r="F333" s="46"/>
      <c r="G333" s="47"/>
      <c r="H333" s="47"/>
      <c r="I333" s="48"/>
    </row>
    <row r="334" spans="1:9" ht="20.100000000000001" customHeight="1" x14ac:dyDescent="0.25">
      <c r="A334" s="107">
        <v>329</v>
      </c>
      <c r="B334" s="44"/>
      <c r="C334" s="44"/>
      <c r="D334" s="45"/>
      <c r="E334" s="45"/>
      <c r="F334" s="46"/>
      <c r="G334" s="47"/>
      <c r="H334" s="47"/>
      <c r="I334" s="48"/>
    </row>
    <row r="335" spans="1:9" ht="20.100000000000001" customHeight="1" x14ac:dyDescent="0.25">
      <c r="A335" s="107">
        <v>330</v>
      </c>
      <c r="B335" s="44"/>
      <c r="C335" s="44"/>
      <c r="D335" s="45"/>
      <c r="E335" s="45"/>
      <c r="F335" s="46"/>
      <c r="G335" s="47"/>
      <c r="H335" s="47"/>
      <c r="I335" s="48"/>
    </row>
    <row r="336" spans="1:9" ht="20.100000000000001" customHeight="1" x14ac:dyDescent="0.25">
      <c r="A336" s="107">
        <v>331</v>
      </c>
      <c r="B336" s="44"/>
      <c r="C336" s="44"/>
      <c r="D336" s="45"/>
      <c r="E336" s="45"/>
      <c r="F336" s="46"/>
      <c r="G336" s="47"/>
      <c r="H336" s="47"/>
      <c r="I336" s="48"/>
    </row>
    <row r="337" spans="1:9" ht="20.100000000000001" customHeight="1" x14ac:dyDescent="0.25">
      <c r="A337" s="107">
        <v>332</v>
      </c>
      <c r="B337" s="44"/>
      <c r="C337" s="44"/>
      <c r="D337" s="45"/>
      <c r="E337" s="45"/>
      <c r="F337" s="46"/>
      <c r="G337" s="47"/>
      <c r="H337" s="47"/>
      <c r="I337" s="48"/>
    </row>
    <row r="338" spans="1:9" ht="20.100000000000001" customHeight="1" x14ac:dyDescent="0.25">
      <c r="A338" s="107">
        <v>333</v>
      </c>
      <c r="B338" s="44"/>
      <c r="C338" s="44"/>
      <c r="D338" s="45"/>
      <c r="E338" s="45"/>
      <c r="F338" s="46"/>
      <c r="G338" s="47"/>
      <c r="H338" s="47"/>
      <c r="I338" s="48"/>
    </row>
    <row r="339" spans="1:9" ht="20.100000000000001" customHeight="1" x14ac:dyDescent="0.25">
      <c r="A339" s="107">
        <v>334</v>
      </c>
      <c r="B339" s="44"/>
      <c r="C339" s="44"/>
      <c r="D339" s="45"/>
      <c r="E339" s="45"/>
      <c r="F339" s="46"/>
      <c r="G339" s="47"/>
      <c r="H339" s="47"/>
      <c r="I339" s="48"/>
    </row>
    <row r="340" spans="1:9" ht="20.100000000000001" customHeight="1" x14ac:dyDescent="0.25">
      <c r="A340" s="107">
        <v>335</v>
      </c>
      <c r="B340" s="44"/>
      <c r="C340" s="44"/>
      <c r="D340" s="45"/>
      <c r="E340" s="45"/>
      <c r="F340" s="46"/>
      <c r="G340" s="47"/>
      <c r="H340" s="47"/>
      <c r="I340" s="48"/>
    </row>
    <row r="341" spans="1:9" ht="20.100000000000001" customHeight="1" x14ac:dyDescent="0.25">
      <c r="A341" s="107">
        <v>336</v>
      </c>
      <c r="B341" s="44"/>
      <c r="C341" s="44"/>
      <c r="D341" s="45"/>
      <c r="E341" s="45"/>
      <c r="F341" s="46"/>
      <c r="G341" s="47"/>
      <c r="H341" s="47"/>
      <c r="I341" s="48"/>
    </row>
    <row r="342" spans="1:9" ht="20.100000000000001" customHeight="1" x14ac:dyDescent="0.25">
      <c r="A342" s="107">
        <v>337</v>
      </c>
      <c r="B342" s="44"/>
      <c r="C342" s="44"/>
      <c r="D342" s="45"/>
      <c r="E342" s="45"/>
      <c r="F342" s="46"/>
      <c r="G342" s="47"/>
      <c r="H342" s="47"/>
      <c r="I342" s="48"/>
    </row>
    <row r="343" spans="1:9" ht="20.100000000000001" customHeight="1" x14ac:dyDescent="0.25">
      <c r="A343" s="107">
        <v>338</v>
      </c>
      <c r="B343" s="44"/>
      <c r="C343" s="44"/>
      <c r="D343" s="45"/>
      <c r="E343" s="45"/>
      <c r="F343" s="46"/>
      <c r="G343" s="47"/>
      <c r="H343" s="47"/>
      <c r="I343" s="48"/>
    </row>
    <row r="344" spans="1:9" ht="20.100000000000001" customHeight="1" x14ac:dyDescent="0.25">
      <c r="A344" s="107">
        <v>339</v>
      </c>
      <c r="B344" s="44"/>
      <c r="C344" s="44"/>
      <c r="D344" s="45"/>
      <c r="E344" s="45"/>
      <c r="F344" s="46"/>
      <c r="G344" s="47"/>
      <c r="H344" s="47"/>
      <c r="I344" s="48"/>
    </row>
    <row r="345" spans="1:9" ht="20.100000000000001" customHeight="1" x14ac:dyDescent="0.25">
      <c r="A345" s="107">
        <v>340</v>
      </c>
      <c r="B345" s="44"/>
      <c r="C345" s="44"/>
      <c r="D345" s="45"/>
      <c r="E345" s="45"/>
      <c r="F345" s="46"/>
      <c r="G345" s="47"/>
      <c r="H345" s="47"/>
      <c r="I345" s="48"/>
    </row>
    <row r="346" spans="1:9" ht="20.100000000000001" customHeight="1" x14ac:dyDescent="0.25">
      <c r="A346" s="107">
        <v>341</v>
      </c>
      <c r="B346" s="44"/>
      <c r="C346" s="44"/>
      <c r="D346" s="45"/>
      <c r="E346" s="45"/>
      <c r="F346" s="46"/>
      <c r="G346" s="47"/>
      <c r="H346" s="47"/>
      <c r="I346" s="48"/>
    </row>
    <row r="347" spans="1:9" ht="20.100000000000001" customHeight="1" x14ac:dyDescent="0.25">
      <c r="A347" s="107">
        <v>342</v>
      </c>
      <c r="B347" s="44"/>
      <c r="C347" s="44"/>
      <c r="D347" s="45"/>
      <c r="E347" s="45"/>
      <c r="F347" s="46"/>
      <c r="G347" s="47"/>
      <c r="H347" s="47"/>
      <c r="I347" s="48"/>
    </row>
    <row r="348" spans="1:9" ht="20.100000000000001" customHeight="1" x14ac:dyDescent="0.25">
      <c r="A348" s="107">
        <v>343</v>
      </c>
      <c r="B348" s="44"/>
      <c r="C348" s="44"/>
      <c r="D348" s="45"/>
      <c r="E348" s="45"/>
      <c r="F348" s="46"/>
      <c r="G348" s="47"/>
      <c r="H348" s="47"/>
      <c r="I348" s="48"/>
    </row>
    <row r="349" spans="1:9" ht="20.100000000000001" customHeight="1" x14ac:dyDescent="0.25">
      <c r="A349" s="107">
        <v>344</v>
      </c>
      <c r="B349" s="44"/>
      <c r="C349" s="44"/>
      <c r="D349" s="45"/>
      <c r="E349" s="45"/>
      <c r="F349" s="46"/>
      <c r="G349" s="47"/>
      <c r="H349" s="47"/>
      <c r="I349" s="48"/>
    </row>
    <row r="350" spans="1:9" ht="20.100000000000001" customHeight="1" x14ac:dyDescent="0.25">
      <c r="A350" s="107">
        <v>345</v>
      </c>
      <c r="B350" s="44"/>
      <c r="C350" s="44"/>
      <c r="D350" s="45"/>
      <c r="E350" s="45"/>
      <c r="F350" s="46"/>
      <c r="G350" s="47"/>
      <c r="H350" s="47"/>
      <c r="I350" s="48"/>
    </row>
    <row r="351" spans="1:9" ht="20.100000000000001" customHeight="1" x14ac:dyDescent="0.25">
      <c r="A351" s="107">
        <v>346</v>
      </c>
      <c r="B351" s="44"/>
      <c r="C351" s="44"/>
      <c r="D351" s="45"/>
      <c r="E351" s="45"/>
      <c r="F351" s="46"/>
      <c r="G351" s="47"/>
      <c r="H351" s="47"/>
      <c r="I351" s="48"/>
    </row>
    <row r="352" spans="1:9" ht="20.100000000000001" customHeight="1" x14ac:dyDescent="0.25">
      <c r="A352" s="107">
        <v>347</v>
      </c>
      <c r="B352" s="44"/>
      <c r="C352" s="44"/>
      <c r="D352" s="45"/>
      <c r="E352" s="45"/>
      <c r="F352" s="46"/>
      <c r="G352" s="47"/>
      <c r="H352" s="47"/>
      <c r="I352" s="48"/>
    </row>
    <row r="353" spans="1:9" ht="20.100000000000001" customHeight="1" x14ac:dyDescent="0.25">
      <c r="A353" s="107">
        <v>348</v>
      </c>
      <c r="B353" s="44"/>
      <c r="C353" s="44"/>
      <c r="D353" s="45"/>
      <c r="E353" s="45"/>
      <c r="F353" s="46"/>
      <c r="G353" s="47"/>
      <c r="H353" s="47"/>
      <c r="I353" s="48"/>
    </row>
    <row r="354" spans="1:9" ht="20.100000000000001" customHeight="1" x14ac:dyDescent="0.25">
      <c r="A354" s="107">
        <v>349</v>
      </c>
      <c r="B354" s="44"/>
      <c r="C354" s="44"/>
      <c r="D354" s="45"/>
      <c r="E354" s="45"/>
      <c r="F354" s="46"/>
      <c r="G354" s="47"/>
      <c r="H354" s="47"/>
      <c r="I354" s="48"/>
    </row>
    <row r="355" spans="1:9" ht="20.100000000000001" customHeight="1" x14ac:dyDescent="0.25">
      <c r="A355" s="107">
        <v>350</v>
      </c>
      <c r="B355" s="44"/>
      <c r="C355" s="44"/>
      <c r="D355" s="45"/>
      <c r="E355" s="45"/>
      <c r="F355" s="46"/>
      <c r="G355" s="47"/>
      <c r="H355" s="47"/>
      <c r="I355" s="48"/>
    </row>
    <row r="356" spans="1:9" ht="20.100000000000001" customHeight="1" x14ac:dyDescent="0.25">
      <c r="A356" s="107">
        <v>351</v>
      </c>
      <c r="B356" s="44"/>
      <c r="C356" s="44"/>
      <c r="D356" s="45"/>
      <c r="E356" s="45"/>
      <c r="F356" s="46"/>
      <c r="G356" s="47"/>
      <c r="H356" s="47"/>
      <c r="I356" s="48"/>
    </row>
    <row r="357" spans="1:9" ht="20.100000000000001" customHeight="1" x14ac:dyDescent="0.25">
      <c r="A357" s="107">
        <v>352</v>
      </c>
      <c r="B357" s="44"/>
      <c r="C357" s="44"/>
      <c r="D357" s="45"/>
      <c r="E357" s="45"/>
      <c r="F357" s="46"/>
      <c r="G357" s="47"/>
      <c r="H357" s="47"/>
      <c r="I357" s="48"/>
    </row>
    <row r="358" spans="1:9" ht="20.100000000000001" customHeight="1" x14ac:dyDescent="0.25">
      <c r="A358" s="107">
        <v>353</v>
      </c>
      <c r="B358" s="44"/>
      <c r="C358" s="44"/>
      <c r="D358" s="45"/>
      <c r="E358" s="45"/>
      <c r="F358" s="46"/>
      <c r="G358" s="47"/>
      <c r="H358" s="47"/>
      <c r="I358" s="48"/>
    </row>
    <row r="359" spans="1:9" ht="20.100000000000001" customHeight="1" x14ac:dyDescent="0.25">
      <c r="A359" s="107">
        <v>354</v>
      </c>
      <c r="B359" s="44"/>
      <c r="C359" s="44"/>
      <c r="D359" s="45"/>
      <c r="E359" s="45"/>
      <c r="F359" s="46"/>
      <c r="G359" s="47"/>
      <c r="H359" s="47"/>
      <c r="I359" s="48"/>
    </row>
    <row r="360" spans="1:9" ht="20.100000000000001" customHeight="1" x14ac:dyDescent="0.25">
      <c r="A360" s="107">
        <v>355</v>
      </c>
      <c r="B360" s="44"/>
      <c r="C360" s="44"/>
      <c r="D360" s="45"/>
      <c r="E360" s="45"/>
      <c r="F360" s="46"/>
      <c r="G360" s="47"/>
      <c r="H360" s="47"/>
      <c r="I360" s="48"/>
    </row>
    <row r="361" spans="1:9" ht="20.100000000000001" customHeight="1" x14ac:dyDescent="0.25">
      <c r="A361" s="107">
        <v>356</v>
      </c>
      <c r="B361" s="44"/>
      <c r="C361" s="44"/>
      <c r="D361" s="45"/>
      <c r="E361" s="45"/>
      <c r="F361" s="46"/>
      <c r="G361" s="47"/>
      <c r="H361" s="47"/>
      <c r="I361" s="48"/>
    </row>
    <row r="362" spans="1:9" ht="20.100000000000001" customHeight="1" x14ac:dyDescent="0.25">
      <c r="A362" s="107">
        <v>357</v>
      </c>
      <c r="B362" s="44"/>
      <c r="C362" s="44"/>
      <c r="D362" s="45"/>
      <c r="E362" s="45"/>
      <c r="F362" s="46"/>
      <c r="G362" s="47"/>
      <c r="H362" s="47"/>
      <c r="I362" s="48"/>
    </row>
    <row r="363" spans="1:9" ht="20.100000000000001" customHeight="1" x14ac:dyDescent="0.25">
      <c r="A363" s="107">
        <v>358</v>
      </c>
      <c r="B363" s="44"/>
      <c r="C363" s="44"/>
      <c r="D363" s="45"/>
      <c r="E363" s="45"/>
      <c r="F363" s="46"/>
      <c r="G363" s="47"/>
      <c r="H363" s="47"/>
      <c r="I363" s="48"/>
    </row>
    <row r="364" spans="1:9" ht="20.100000000000001" customHeight="1" x14ac:dyDescent="0.25">
      <c r="A364" s="107">
        <v>359</v>
      </c>
      <c r="B364" s="44"/>
      <c r="C364" s="44"/>
      <c r="D364" s="45"/>
      <c r="E364" s="45"/>
      <c r="F364" s="46"/>
      <c r="G364" s="47"/>
      <c r="H364" s="47"/>
      <c r="I364" s="48"/>
    </row>
    <row r="365" spans="1:9" ht="20.100000000000001" customHeight="1" x14ac:dyDescent="0.25">
      <c r="A365" s="107">
        <v>360</v>
      </c>
      <c r="B365" s="44"/>
      <c r="C365" s="44"/>
      <c r="D365" s="45"/>
      <c r="E365" s="45"/>
      <c r="F365" s="46"/>
      <c r="G365" s="47"/>
      <c r="H365" s="47"/>
      <c r="I365" s="48"/>
    </row>
    <row r="366" spans="1:9" ht="20.100000000000001" customHeight="1" x14ac:dyDescent="0.25">
      <c r="A366" s="107">
        <v>361</v>
      </c>
      <c r="B366" s="44"/>
      <c r="C366" s="44"/>
      <c r="D366" s="45"/>
      <c r="E366" s="45"/>
      <c r="F366" s="46"/>
      <c r="G366" s="47"/>
      <c r="H366" s="47"/>
      <c r="I366" s="48"/>
    </row>
    <row r="367" spans="1:9" ht="20.100000000000001" customHeight="1" x14ac:dyDescent="0.25">
      <c r="A367" s="107">
        <v>362</v>
      </c>
      <c r="B367" s="44"/>
      <c r="C367" s="44"/>
      <c r="D367" s="45"/>
      <c r="E367" s="45"/>
      <c r="F367" s="46"/>
      <c r="G367" s="47"/>
      <c r="H367" s="47"/>
      <c r="I367" s="48"/>
    </row>
    <row r="368" spans="1:9" ht="20.100000000000001" customHeight="1" x14ac:dyDescent="0.25">
      <c r="A368" s="107">
        <v>363</v>
      </c>
      <c r="B368" s="44"/>
      <c r="C368" s="44"/>
      <c r="D368" s="45"/>
      <c r="E368" s="45"/>
      <c r="F368" s="46"/>
      <c r="G368" s="47"/>
      <c r="H368" s="47"/>
      <c r="I368" s="48"/>
    </row>
    <row r="369" spans="1:9" ht="20.100000000000001" customHeight="1" x14ac:dyDescent="0.25">
      <c r="A369" s="107">
        <v>364</v>
      </c>
      <c r="B369" s="44"/>
      <c r="C369" s="44"/>
      <c r="D369" s="45"/>
      <c r="E369" s="45"/>
      <c r="F369" s="46"/>
      <c r="G369" s="47"/>
      <c r="H369" s="47"/>
      <c r="I369" s="48"/>
    </row>
    <row r="370" spans="1:9" ht="20.100000000000001" customHeight="1" x14ac:dyDescent="0.25">
      <c r="A370" s="107">
        <v>365</v>
      </c>
      <c r="B370" s="44"/>
      <c r="C370" s="44"/>
      <c r="D370" s="45"/>
      <c r="E370" s="45"/>
      <c r="F370" s="46"/>
      <c r="G370" s="47"/>
      <c r="H370" s="47"/>
      <c r="I370" s="48"/>
    </row>
    <row r="371" spans="1:9" ht="20.100000000000001" customHeight="1" x14ac:dyDescent="0.25">
      <c r="A371" s="107">
        <v>366</v>
      </c>
      <c r="B371" s="44"/>
      <c r="C371" s="44"/>
      <c r="D371" s="45"/>
      <c r="E371" s="45"/>
      <c r="F371" s="46"/>
      <c r="G371" s="47"/>
      <c r="H371" s="47"/>
      <c r="I371" s="48"/>
    </row>
    <row r="372" spans="1:9" ht="20.100000000000001" customHeight="1" x14ac:dyDescent="0.25">
      <c r="A372" s="107">
        <v>367</v>
      </c>
      <c r="B372" s="44"/>
      <c r="C372" s="44"/>
      <c r="D372" s="45"/>
      <c r="E372" s="45"/>
      <c r="F372" s="46"/>
      <c r="G372" s="47"/>
      <c r="H372" s="47"/>
      <c r="I372" s="48"/>
    </row>
    <row r="373" spans="1:9" ht="20.100000000000001" customHeight="1" x14ac:dyDescent="0.25">
      <c r="A373" s="107">
        <v>368</v>
      </c>
      <c r="B373" s="44"/>
      <c r="C373" s="44"/>
      <c r="D373" s="45"/>
      <c r="E373" s="45"/>
      <c r="F373" s="46"/>
      <c r="G373" s="47"/>
      <c r="H373" s="47"/>
      <c r="I373" s="48"/>
    </row>
    <row r="374" spans="1:9" ht="20.100000000000001" customHeight="1" x14ac:dyDescent="0.25">
      <c r="A374" s="107">
        <v>369</v>
      </c>
      <c r="B374" s="44"/>
      <c r="C374" s="44"/>
      <c r="D374" s="45"/>
      <c r="E374" s="45"/>
      <c r="F374" s="46"/>
      <c r="G374" s="47"/>
      <c r="H374" s="47"/>
      <c r="I374" s="48"/>
    </row>
    <row r="375" spans="1:9" ht="20.100000000000001" customHeight="1" x14ac:dyDescent="0.25">
      <c r="A375" s="107">
        <v>370</v>
      </c>
      <c r="B375" s="44"/>
      <c r="C375" s="44"/>
      <c r="D375" s="45"/>
      <c r="E375" s="45"/>
      <c r="F375" s="46"/>
      <c r="G375" s="47"/>
      <c r="H375" s="47"/>
      <c r="I375" s="48"/>
    </row>
    <row r="376" spans="1:9" ht="20.100000000000001" customHeight="1" x14ac:dyDescent="0.25">
      <c r="A376" s="107">
        <v>371</v>
      </c>
      <c r="B376" s="44"/>
      <c r="C376" s="44"/>
      <c r="D376" s="45"/>
      <c r="E376" s="45"/>
      <c r="F376" s="46"/>
      <c r="G376" s="47"/>
      <c r="H376" s="47"/>
      <c r="I376" s="48"/>
    </row>
    <row r="377" spans="1:9" ht="20.100000000000001" customHeight="1" x14ac:dyDescent="0.25">
      <c r="A377" s="107">
        <v>372</v>
      </c>
      <c r="B377" s="44"/>
      <c r="C377" s="44"/>
      <c r="D377" s="45"/>
      <c r="E377" s="45"/>
      <c r="F377" s="46"/>
      <c r="G377" s="47"/>
      <c r="H377" s="47"/>
      <c r="I377" s="48"/>
    </row>
    <row r="378" spans="1:9" ht="20.100000000000001" customHeight="1" x14ac:dyDescent="0.25">
      <c r="A378" s="107">
        <v>373</v>
      </c>
      <c r="B378" s="44"/>
      <c r="C378" s="44"/>
      <c r="D378" s="45"/>
      <c r="E378" s="45"/>
      <c r="F378" s="46"/>
      <c r="G378" s="47"/>
      <c r="H378" s="47"/>
      <c r="I378" s="48"/>
    </row>
    <row r="379" spans="1:9" ht="20.100000000000001" customHeight="1" x14ac:dyDescent="0.25">
      <c r="A379" s="107">
        <v>374</v>
      </c>
      <c r="B379" s="44"/>
      <c r="C379" s="44"/>
      <c r="D379" s="45"/>
      <c r="E379" s="45"/>
      <c r="F379" s="46"/>
      <c r="G379" s="47"/>
      <c r="H379" s="47"/>
      <c r="I379" s="48"/>
    </row>
    <row r="380" spans="1:9" ht="20.100000000000001" customHeight="1" x14ac:dyDescent="0.25">
      <c r="A380" s="107">
        <v>375</v>
      </c>
      <c r="B380" s="44"/>
      <c r="C380" s="44"/>
      <c r="D380" s="45"/>
      <c r="E380" s="45"/>
      <c r="F380" s="46"/>
      <c r="G380" s="47"/>
      <c r="H380" s="47"/>
      <c r="I380" s="48"/>
    </row>
    <row r="381" spans="1:9" ht="20.100000000000001" customHeight="1" x14ac:dyDescent="0.25">
      <c r="A381" s="107">
        <v>376</v>
      </c>
      <c r="B381" s="44"/>
      <c r="C381" s="44"/>
      <c r="D381" s="45"/>
      <c r="E381" s="45"/>
      <c r="F381" s="46"/>
      <c r="G381" s="47"/>
      <c r="H381" s="47"/>
      <c r="I381" s="48"/>
    </row>
    <row r="382" spans="1:9" ht="20.100000000000001" customHeight="1" x14ac:dyDescent="0.25">
      <c r="A382" s="107">
        <v>377</v>
      </c>
      <c r="B382" s="44"/>
      <c r="C382" s="44"/>
      <c r="D382" s="45"/>
      <c r="E382" s="45"/>
      <c r="F382" s="46"/>
      <c r="G382" s="47"/>
      <c r="H382" s="47"/>
      <c r="I382" s="48"/>
    </row>
    <row r="383" spans="1:9" ht="20.100000000000001" customHeight="1" x14ac:dyDescent="0.25">
      <c r="A383" s="107">
        <v>378</v>
      </c>
      <c r="B383" s="44"/>
      <c r="C383" s="44"/>
      <c r="D383" s="45"/>
      <c r="E383" s="45"/>
      <c r="F383" s="46"/>
      <c r="G383" s="47"/>
      <c r="H383" s="47"/>
      <c r="I383" s="48"/>
    </row>
    <row r="384" spans="1:9" ht="20.100000000000001" customHeight="1" x14ac:dyDescent="0.25">
      <c r="A384" s="107">
        <v>379</v>
      </c>
      <c r="B384" s="44"/>
      <c r="C384" s="44"/>
      <c r="D384" s="45"/>
      <c r="E384" s="45"/>
      <c r="F384" s="46"/>
      <c r="G384" s="47"/>
      <c r="H384" s="47"/>
      <c r="I384" s="48"/>
    </row>
    <row r="385" spans="1:9" ht="20.100000000000001" customHeight="1" x14ac:dyDescent="0.25">
      <c r="A385" s="107">
        <v>380</v>
      </c>
      <c r="B385" s="44"/>
      <c r="C385" s="44"/>
      <c r="D385" s="45"/>
      <c r="E385" s="45"/>
      <c r="F385" s="46"/>
      <c r="G385" s="47"/>
      <c r="H385" s="47"/>
      <c r="I385" s="48"/>
    </row>
    <row r="386" spans="1:9" ht="20.100000000000001" customHeight="1" x14ac:dyDescent="0.25">
      <c r="A386" s="107">
        <v>381</v>
      </c>
      <c r="B386" s="44"/>
      <c r="C386" s="44"/>
      <c r="D386" s="45"/>
      <c r="E386" s="45"/>
      <c r="F386" s="46"/>
      <c r="G386" s="47"/>
      <c r="H386" s="47"/>
      <c r="I386" s="48"/>
    </row>
    <row r="387" spans="1:9" ht="20.100000000000001" customHeight="1" x14ac:dyDescent="0.25">
      <c r="A387" s="107">
        <v>382</v>
      </c>
      <c r="B387" s="44"/>
      <c r="C387" s="44"/>
      <c r="D387" s="45"/>
      <c r="E387" s="45"/>
      <c r="F387" s="46"/>
      <c r="G387" s="47"/>
      <c r="H387" s="47"/>
      <c r="I387" s="48"/>
    </row>
    <row r="388" spans="1:9" ht="20.100000000000001" customHeight="1" x14ac:dyDescent="0.25">
      <c r="A388" s="107">
        <v>383</v>
      </c>
      <c r="B388" s="44"/>
      <c r="C388" s="44"/>
      <c r="D388" s="45"/>
      <c r="E388" s="45"/>
      <c r="F388" s="46"/>
      <c r="G388" s="47"/>
      <c r="H388" s="47"/>
      <c r="I388" s="48"/>
    </row>
    <row r="389" spans="1:9" ht="20.100000000000001" customHeight="1" x14ac:dyDescent="0.25">
      <c r="A389" s="107">
        <v>384</v>
      </c>
      <c r="B389" s="44"/>
      <c r="C389" s="44"/>
      <c r="D389" s="45"/>
      <c r="E389" s="45"/>
      <c r="F389" s="46"/>
      <c r="G389" s="47"/>
      <c r="H389" s="47"/>
      <c r="I389" s="48"/>
    </row>
    <row r="390" spans="1:9" ht="20.100000000000001" customHeight="1" x14ac:dyDescent="0.25">
      <c r="A390" s="107">
        <v>385</v>
      </c>
      <c r="B390" s="44"/>
      <c r="C390" s="44"/>
      <c r="D390" s="45"/>
      <c r="E390" s="45"/>
      <c r="F390" s="46"/>
      <c r="G390" s="47"/>
      <c r="H390" s="47"/>
      <c r="I390" s="48"/>
    </row>
    <row r="391" spans="1:9" ht="20.100000000000001" customHeight="1" x14ac:dyDescent="0.25">
      <c r="A391" s="107">
        <v>386</v>
      </c>
      <c r="B391" s="44"/>
      <c r="C391" s="44"/>
      <c r="D391" s="45"/>
      <c r="E391" s="45"/>
      <c r="F391" s="46"/>
      <c r="G391" s="47"/>
      <c r="H391" s="47"/>
      <c r="I391" s="48"/>
    </row>
    <row r="392" spans="1:9" ht="20.100000000000001" customHeight="1" x14ac:dyDescent="0.25">
      <c r="A392" s="107">
        <v>387</v>
      </c>
      <c r="B392" s="44"/>
      <c r="C392" s="44"/>
      <c r="D392" s="45"/>
      <c r="E392" s="45"/>
      <c r="F392" s="46"/>
      <c r="G392" s="47"/>
      <c r="H392" s="47"/>
      <c r="I392" s="48"/>
    </row>
    <row r="393" spans="1:9" ht="20.100000000000001" customHeight="1" x14ac:dyDescent="0.25">
      <c r="A393" s="107">
        <v>388</v>
      </c>
      <c r="B393" s="44"/>
      <c r="C393" s="44"/>
      <c r="D393" s="45"/>
      <c r="E393" s="45"/>
      <c r="F393" s="46"/>
      <c r="G393" s="47"/>
      <c r="H393" s="47"/>
      <c r="I393" s="48"/>
    </row>
    <row r="394" spans="1:9" ht="20.100000000000001" customHeight="1" x14ac:dyDescent="0.25">
      <c r="A394" s="107">
        <v>389</v>
      </c>
      <c r="B394" s="44"/>
      <c r="C394" s="44"/>
      <c r="D394" s="45"/>
      <c r="E394" s="45"/>
      <c r="F394" s="46"/>
      <c r="G394" s="47"/>
      <c r="H394" s="47"/>
      <c r="I394" s="48"/>
    </row>
    <row r="395" spans="1:9" ht="20.100000000000001" customHeight="1" x14ac:dyDescent="0.25">
      <c r="A395" s="107">
        <v>390</v>
      </c>
      <c r="B395" s="44"/>
      <c r="C395" s="44"/>
      <c r="D395" s="45"/>
      <c r="E395" s="45"/>
      <c r="F395" s="46"/>
      <c r="G395" s="47"/>
      <c r="H395" s="47"/>
      <c r="I395" s="48"/>
    </row>
    <row r="396" spans="1:9" ht="20.100000000000001" customHeight="1" x14ac:dyDescent="0.25">
      <c r="A396" s="107">
        <v>391</v>
      </c>
      <c r="B396" s="44"/>
      <c r="C396" s="44"/>
      <c r="D396" s="45"/>
      <c r="E396" s="45"/>
      <c r="F396" s="46"/>
      <c r="G396" s="47"/>
      <c r="H396" s="47"/>
      <c r="I396" s="48"/>
    </row>
    <row r="397" spans="1:9" ht="20.100000000000001" customHeight="1" x14ac:dyDescent="0.25">
      <c r="A397" s="107">
        <v>392</v>
      </c>
      <c r="B397" s="44"/>
      <c r="C397" s="44"/>
      <c r="D397" s="45"/>
      <c r="E397" s="45"/>
      <c r="F397" s="46"/>
      <c r="G397" s="47"/>
      <c r="H397" s="47"/>
      <c r="I397" s="48"/>
    </row>
    <row r="398" spans="1:9" ht="20.100000000000001" customHeight="1" x14ac:dyDescent="0.25">
      <c r="A398" s="107">
        <v>393</v>
      </c>
      <c r="B398" s="44"/>
      <c r="C398" s="44"/>
      <c r="D398" s="45"/>
      <c r="E398" s="45"/>
      <c r="F398" s="46"/>
      <c r="G398" s="47"/>
      <c r="H398" s="47"/>
      <c r="I398" s="48"/>
    </row>
    <row r="399" spans="1:9" ht="20.100000000000001" customHeight="1" x14ac:dyDescent="0.25">
      <c r="A399" s="107">
        <v>394</v>
      </c>
      <c r="B399" s="44"/>
      <c r="C399" s="44"/>
      <c r="D399" s="45"/>
      <c r="E399" s="45"/>
      <c r="F399" s="46"/>
      <c r="G399" s="47"/>
      <c r="H399" s="47"/>
      <c r="I399" s="48"/>
    </row>
    <row r="400" spans="1:9" ht="20.100000000000001" customHeight="1" x14ac:dyDescent="0.25">
      <c r="A400" s="107">
        <v>395</v>
      </c>
      <c r="B400" s="44"/>
      <c r="C400" s="44"/>
      <c r="D400" s="45"/>
      <c r="E400" s="45"/>
      <c r="F400" s="46"/>
      <c r="G400" s="47"/>
      <c r="H400" s="47"/>
      <c r="I400" s="48"/>
    </row>
    <row r="401" spans="1:9" ht="20.100000000000001" customHeight="1" x14ac:dyDescent="0.25">
      <c r="A401" s="107">
        <v>396</v>
      </c>
      <c r="B401" s="44"/>
      <c r="C401" s="44"/>
      <c r="D401" s="45"/>
      <c r="E401" s="45"/>
      <c r="F401" s="46"/>
      <c r="G401" s="47"/>
      <c r="H401" s="47"/>
      <c r="I401" s="48"/>
    </row>
    <row r="402" spans="1:9" ht="20.100000000000001" customHeight="1" x14ac:dyDescent="0.25">
      <c r="A402" s="107">
        <v>397</v>
      </c>
      <c r="B402" s="44"/>
      <c r="C402" s="44"/>
      <c r="D402" s="45"/>
      <c r="E402" s="45"/>
      <c r="F402" s="46"/>
      <c r="G402" s="47"/>
      <c r="H402" s="47"/>
      <c r="I402" s="48"/>
    </row>
    <row r="403" spans="1:9" ht="20.100000000000001" customHeight="1" x14ac:dyDescent="0.25">
      <c r="A403" s="107">
        <v>398</v>
      </c>
      <c r="B403" s="44"/>
      <c r="C403" s="44"/>
      <c r="D403" s="45"/>
      <c r="E403" s="45"/>
      <c r="F403" s="46"/>
      <c r="G403" s="47"/>
      <c r="H403" s="47"/>
      <c r="I403" s="48"/>
    </row>
    <row r="404" spans="1:9" ht="20.100000000000001" customHeight="1" x14ac:dyDescent="0.25">
      <c r="A404" s="107">
        <v>399</v>
      </c>
      <c r="B404" s="44"/>
      <c r="C404" s="44"/>
      <c r="D404" s="45"/>
      <c r="E404" s="45"/>
      <c r="F404" s="46"/>
      <c r="G404" s="47"/>
      <c r="H404" s="47"/>
      <c r="I404" s="48"/>
    </row>
    <row r="405" spans="1:9" ht="20.100000000000001" customHeight="1" x14ac:dyDescent="0.25">
      <c r="A405" s="107">
        <v>400</v>
      </c>
      <c r="B405" s="44"/>
      <c r="C405" s="44"/>
      <c r="D405" s="45"/>
      <c r="E405" s="45"/>
      <c r="F405" s="46"/>
      <c r="G405" s="47"/>
      <c r="H405" s="47"/>
      <c r="I405" s="48"/>
    </row>
    <row r="406" spans="1:9" ht="20.100000000000001" customHeight="1" x14ac:dyDescent="0.25">
      <c r="A406" s="107">
        <v>401</v>
      </c>
      <c r="B406" s="44"/>
      <c r="C406" s="44"/>
      <c r="D406" s="45"/>
      <c r="E406" s="45"/>
      <c r="F406" s="46"/>
      <c r="G406" s="47"/>
      <c r="H406" s="47"/>
      <c r="I406" s="48"/>
    </row>
    <row r="407" spans="1:9" ht="20.100000000000001" customHeight="1" x14ac:dyDescent="0.25">
      <c r="A407" s="107">
        <v>402</v>
      </c>
      <c r="B407" s="44"/>
      <c r="C407" s="44"/>
      <c r="D407" s="45"/>
      <c r="E407" s="45"/>
      <c r="F407" s="46"/>
      <c r="G407" s="47"/>
      <c r="H407" s="47"/>
      <c r="I407" s="48"/>
    </row>
    <row r="408" spans="1:9" ht="20.100000000000001" customHeight="1" x14ac:dyDescent="0.25">
      <c r="A408" s="107">
        <v>403</v>
      </c>
      <c r="B408" s="44"/>
      <c r="C408" s="44"/>
      <c r="D408" s="45"/>
      <c r="E408" s="45"/>
      <c r="F408" s="46"/>
      <c r="G408" s="47"/>
      <c r="H408" s="47"/>
      <c r="I408" s="48"/>
    </row>
    <row r="409" spans="1:9" ht="20.100000000000001" customHeight="1" x14ac:dyDescent="0.25">
      <c r="A409" s="107">
        <v>404</v>
      </c>
      <c r="B409" s="44"/>
      <c r="C409" s="44"/>
      <c r="D409" s="45"/>
      <c r="E409" s="45"/>
      <c r="F409" s="46"/>
      <c r="G409" s="47"/>
      <c r="H409" s="47"/>
      <c r="I409" s="48"/>
    </row>
    <row r="410" spans="1:9" ht="20.100000000000001" customHeight="1" x14ac:dyDescent="0.25">
      <c r="A410" s="107">
        <v>405</v>
      </c>
      <c r="B410" s="44"/>
      <c r="C410" s="44"/>
      <c r="D410" s="45"/>
      <c r="E410" s="45"/>
      <c r="F410" s="46"/>
      <c r="G410" s="47"/>
      <c r="H410" s="47"/>
      <c r="I410" s="48"/>
    </row>
    <row r="411" spans="1:9" ht="20.100000000000001" customHeight="1" x14ac:dyDescent="0.25">
      <c r="A411" s="107">
        <v>406</v>
      </c>
      <c r="B411" s="44"/>
      <c r="C411" s="44"/>
      <c r="D411" s="45"/>
      <c r="E411" s="45"/>
      <c r="F411" s="46"/>
      <c r="G411" s="47"/>
      <c r="H411" s="47"/>
      <c r="I411" s="48"/>
    </row>
    <row r="412" spans="1:9" ht="20.100000000000001" customHeight="1" x14ac:dyDescent="0.25">
      <c r="A412" s="107">
        <v>407</v>
      </c>
      <c r="B412" s="44"/>
      <c r="C412" s="44"/>
      <c r="D412" s="45"/>
      <c r="E412" s="45"/>
      <c r="F412" s="46"/>
      <c r="G412" s="47"/>
      <c r="H412" s="47"/>
      <c r="I412" s="48"/>
    </row>
    <row r="413" spans="1:9" ht="20.100000000000001" customHeight="1" x14ac:dyDescent="0.25">
      <c r="A413" s="107">
        <v>408</v>
      </c>
      <c r="B413" s="44"/>
      <c r="C413" s="44"/>
      <c r="D413" s="45"/>
      <c r="E413" s="45"/>
      <c r="F413" s="46"/>
      <c r="G413" s="47"/>
      <c r="H413" s="47"/>
      <c r="I413" s="48"/>
    </row>
    <row r="414" spans="1:9" ht="20.100000000000001" customHeight="1" x14ac:dyDescent="0.25">
      <c r="A414" s="107">
        <v>409</v>
      </c>
      <c r="B414" s="44"/>
      <c r="C414" s="44"/>
      <c r="D414" s="45"/>
      <c r="E414" s="45"/>
      <c r="F414" s="46"/>
      <c r="G414" s="47"/>
      <c r="H414" s="47"/>
      <c r="I414" s="48"/>
    </row>
    <row r="415" spans="1:9" ht="20.100000000000001" customHeight="1" x14ac:dyDescent="0.25">
      <c r="A415" s="107">
        <v>410</v>
      </c>
      <c r="B415" s="44"/>
      <c r="C415" s="44"/>
      <c r="D415" s="45"/>
      <c r="E415" s="45"/>
      <c r="F415" s="46"/>
      <c r="G415" s="47"/>
      <c r="H415" s="47"/>
      <c r="I415" s="48"/>
    </row>
    <row r="416" spans="1:9" ht="20.100000000000001" customHeight="1" x14ac:dyDescent="0.25">
      <c r="A416" s="107">
        <v>411</v>
      </c>
      <c r="B416" s="44"/>
      <c r="C416" s="44"/>
      <c r="D416" s="45"/>
      <c r="E416" s="45"/>
      <c r="F416" s="46"/>
      <c r="G416" s="47"/>
      <c r="H416" s="47"/>
      <c r="I416" s="48"/>
    </row>
    <row r="417" spans="1:9" ht="20.100000000000001" customHeight="1" x14ac:dyDescent="0.25">
      <c r="A417" s="107">
        <v>412</v>
      </c>
      <c r="B417" s="44"/>
      <c r="C417" s="44"/>
      <c r="D417" s="45"/>
      <c r="E417" s="45"/>
      <c r="F417" s="46"/>
      <c r="G417" s="47"/>
      <c r="H417" s="47"/>
      <c r="I417" s="48"/>
    </row>
    <row r="418" spans="1:9" ht="20.100000000000001" customHeight="1" x14ac:dyDescent="0.25">
      <c r="A418" s="107">
        <v>413</v>
      </c>
      <c r="B418" s="44"/>
      <c r="C418" s="44"/>
      <c r="D418" s="45"/>
      <c r="E418" s="45"/>
      <c r="F418" s="46"/>
      <c r="G418" s="47"/>
      <c r="H418" s="47"/>
      <c r="I418" s="48"/>
    </row>
    <row r="419" spans="1:9" ht="20.100000000000001" customHeight="1" x14ac:dyDescent="0.25">
      <c r="A419" s="107">
        <v>414</v>
      </c>
      <c r="B419" s="44"/>
      <c r="C419" s="44"/>
      <c r="D419" s="45"/>
      <c r="E419" s="45"/>
      <c r="F419" s="46"/>
      <c r="G419" s="47"/>
      <c r="H419" s="47"/>
      <c r="I419" s="48"/>
    </row>
    <row r="420" spans="1:9" ht="20.100000000000001" customHeight="1" x14ac:dyDescent="0.25">
      <c r="A420" s="107">
        <v>415</v>
      </c>
      <c r="B420" s="44"/>
      <c r="C420" s="44"/>
      <c r="D420" s="45"/>
      <c r="E420" s="45"/>
      <c r="F420" s="46"/>
      <c r="G420" s="47"/>
      <c r="H420" s="47"/>
      <c r="I420" s="48"/>
    </row>
    <row r="421" spans="1:9" ht="20.100000000000001" customHeight="1" x14ac:dyDescent="0.25">
      <c r="A421" s="107">
        <v>416</v>
      </c>
      <c r="B421" s="44"/>
      <c r="C421" s="44"/>
      <c r="D421" s="45"/>
      <c r="E421" s="45"/>
      <c r="F421" s="46"/>
      <c r="G421" s="47"/>
      <c r="H421" s="47"/>
      <c r="I421" s="48"/>
    </row>
    <row r="422" spans="1:9" ht="20.100000000000001" customHeight="1" x14ac:dyDescent="0.25">
      <c r="A422" s="107">
        <v>417</v>
      </c>
      <c r="B422" s="44"/>
      <c r="C422" s="44"/>
      <c r="D422" s="45"/>
      <c r="E422" s="45"/>
      <c r="F422" s="46"/>
      <c r="G422" s="47"/>
      <c r="H422" s="47"/>
      <c r="I422" s="48"/>
    </row>
    <row r="423" spans="1:9" ht="20.100000000000001" customHeight="1" x14ac:dyDescent="0.25">
      <c r="A423" s="107">
        <v>418</v>
      </c>
      <c r="B423" s="44"/>
      <c r="C423" s="44"/>
      <c r="D423" s="45"/>
      <c r="E423" s="45"/>
      <c r="F423" s="46"/>
      <c r="G423" s="47"/>
      <c r="H423" s="47"/>
      <c r="I423" s="48"/>
    </row>
    <row r="424" spans="1:9" ht="20.100000000000001" customHeight="1" x14ac:dyDescent="0.25">
      <c r="A424" s="107">
        <v>419</v>
      </c>
      <c r="B424" s="44"/>
      <c r="C424" s="44"/>
      <c r="D424" s="45"/>
      <c r="E424" s="45"/>
      <c r="F424" s="46"/>
      <c r="G424" s="47"/>
      <c r="H424" s="47"/>
      <c r="I424" s="48"/>
    </row>
    <row r="425" spans="1:9" ht="20.100000000000001" customHeight="1" x14ac:dyDescent="0.25">
      <c r="A425" s="107">
        <v>420</v>
      </c>
      <c r="B425" s="44"/>
      <c r="C425" s="44"/>
      <c r="D425" s="45"/>
      <c r="E425" s="45"/>
      <c r="F425" s="46"/>
      <c r="G425" s="47"/>
      <c r="H425" s="47"/>
      <c r="I425" s="48"/>
    </row>
    <row r="426" spans="1:9" ht="20.100000000000001" customHeight="1" x14ac:dyDescent="0.25">
      <c r="A426" s="107">
        <v>421</v>
      </c>
      <c r="B426" s="44"/>
      <c r="C426" s="44"/>
      <c r="D426" s="45"/>
      <c r="E426" s="45"/>
      <c r="F426" s="46"/>
      <c r="G426" s="47"/>
      <c r="H426" s="47"/>
      <c r="I426" s="48"/>
    </row>
    <row r="427" spans="1:9" ht="20.100000000000001" customHeight="1" x14ac:dyDescent="0.25">
      <c r="A427" s="107">
        <v>422</v>
      </c>
      <c r="B427" s="44"/>
      <c r="C427" s="44"/>
      <c r="D427" s="45"/>
      <c r="E427" s="45"/>
      <c r="F427" s="46"/>
      <c r="G427" s="47"/>
      <c r="H427" s="47"/>
      <c r="I427" s="48"/>
    </row>
    <row r="428" spans="1:9" ht="20.100000000000001" customHeight="1" x14ac:dyDescent="0.25">
      <c r="A428" s="107">
        <v>423</v>
      </c>
      <c r="B428" s="44"/>
      <c r="C428" s="44"/>
      <c r="D428" s="45"/>
      <c r="E428" s="45"/>
      <c r="F428" s="46"/>
      <c r="G428" s="47"/>
      <c r="H428" s="47"/>
      <c r="I428" s="48"/>
    </row>
    <row r="429" spans="1:9" ht="20.100000000000001" customHeight="1" x14ac:dyDescent="0.25">
      <c r="A429" s="107">
        <v>424</v>
      </c>
      <c r="B429" s="44"/>
      <c r="C429" s="44"/>
      <c r="D429" s="45"/>
      <c r="E429" s="45"/>
      <c r="F429" s="46"/>
      <c r="G429" s="47"/>
      <c r="H429" s="47"/>
      <c r="I429" s="48"/>
    </row>
    <row r="430" spans="1:9" ht="20.100000000000001" customHeight="1" x14ac:dyDescent="0.25">
      <c r="A430" s="107">
        <v>425</v>
      </c>
      <c r="B430" s="44"/>
      <c r="C430" s="44"/>
      <c r="D430" s="45"/>
      <c r="E430" s="45"/>
      <c r="F430" s="46"/>
      <c r="G430" s="47"/>
      <c r="H430" s="47"/>
      <c r="I430" s="48"/>
    </row>
    <row r="431" spans="1:9" ht="20.100000000000001" customHeight="1" x14ac:dyDescent="0.25">
      <c r="A431" s="107">
        <v>426</v>
      </c>
      <c r="B431" s="44"/>
      <c r="C431" s="44"/>
      <c r="D431" s="45"/>
      <c r="E431" s="45"/>
      <c r="F431" s="46"/>
      <c r="G431" s="47"/>
      <c r="H431" s="47"/>
      <c r="I431" s="48"/>
    </row>
    <row r="432" spans="1:9" ht="20.100000000000001" customHeight="1" x14ac:dyDescent="0.25">
      <c r="A432" s="107">
        <v>427</v>
      </c>
      <c r="B432" s="44"/>
      <c r="C432" s="44"/>
      <c r="D432" s="45"/>
      <c r="E432" s="45"/>
      <c r="F432" s="46"/>
      <c r="G432" s="47"/>
      <c r="H432" s="47"/>
      <c r="I432" s="48"/>
    </row>
    <row r="433" spans="1:9" ht="20.100000000000001" customHeight="1" x14ac:dyDescent="0.25">
      <c r="A433" s="107">
        <v>428</v>
      </c>
      <c r="B433" s="44"/>
      <c r="C433" s="44"/>
      <c r="D433" s="45"/>
      <c r="E433" s="45"/>
      <c r="F433" s="46"/>
      <c r="G433" s="47"/>
      <c r="H433" s="47"/>
      <c r="I433" s="48"/>
    </row>
    <row r="434" spans="1:9" ht="20.100000000000001" customHeight="1" x14ac:dyDescent="0.25">
      <c r="A434" s="107">
        <v>429</v>
      </c>
      <c r="B434" s="44"/>
      <c r="C434" s="44"/>
      <c r="D434" s="45"/>
      <c r="E434" s="45"/>
      <c r="F434" s="46"/>
      <c r="G434" s="47"/>
      <c r="H434" s="47"/>
      <c r="I434" s="48"/>
    </row>
    <row r="435" spans="1:9" ht="20.100000000000001" customHeight="1" x14ac:dyDescent="0.25">
      <c r="A435" s="107">
        <v>430</v>
      </c>
      <c r="B435" s="44"/>
      <c r="C435" s="44"/>
      <c r="D435" s="45"/>
      <c r="E435" s="45"/>
      <c r="F435" s="46"/>
      <c r="G435" s="47"/>
      <c r="H435" s="47"/>
      <c r="I435" s="48"/>
    </row>
    <row r="436" spans="1:9" ht="20.100000000000001" customHeight="1" x14ac:dyDescent="0.25">
      <c r="A436" s="107">
        <v>431</v>
      </c>
      <c r="B436" s="44"/>
      <c r="C436" s="44"/>
      <c r="D436" s="45"/>
      <c r="E436" s="45"/>
      <c r="F436" s="46"/>
      <c r="G436" s="47"/>
      <c r="H436" s="47"/>
      <c r="I436" s="48"/>
    </row>
    <row r="437" spans="1:9" ht="20.100000000000001" customHeight="1" x14ac:dyDescent="0.25">
      <c r="A437" s="107">
        <v>432</v>
      </c>
      <c r="B437" s="44"/>
      <c r="C437" s="44"/>
      <c r="D437" s="45"/>
      <c r="E437" s="45"/>
      <c r="F437" s="46"/>
      <c r="G437" s="47"/>
      <c r="H437" s="47"/>
      <c r="I437" s="48"/>
    </row>
    <row r="438" spans="1:9" ht="20.100000000000001" customHeight="1" x14ac:dyDescent="0.25">
      <c r="A438" s="107">
        <v>433</v>
      </c>
      <c r="B438" s="44"/>
      <c r="C438" s="44"/>
      <c r="D438" s="45"/>
      <c r="E438" s="45"/>
      <c r="F438" s="46"/>
      <c r="G438" s="47"/>
      <c r="H438" s="47"/>
      <c r="I438" s="48"/>
    </row>
    <row r="439" spans="1:9" ht="20.100000000000001" customHeight="1" x14ac:dyDescent="0.25">
      <c r="A439" s="107">
        <v>434</v>
      </c>
      <c r="B439" s="44"/>
      <c r="C439" s="44"/>
      <c r="D439" s="45"/>
      <c r="E439" s="45"/>
      <c r="F439" s="46"/>
      <c r="G439" s="47"/>
      <c r="H439" s="47"/>
      <c r="I439" s="48"/>
    </row>
    <row r="440" spans="1:9" ht="20.100000000000001" customHeight="1" x14ac:dyDescent="0.25">
      <c r="A440" s="107">
        <v>435</v>
      </c>
      <c r="B440" s="44"/>
      <c r="C440" s="44"/>
      <c r="D440" s="45"/>
      <c r="E440" s="45"/>
      <c r="F440" s="46"/>
      <c r="G440" s="47"/>
      <c r="H440" s="47"/>
      <c r="I440" s="48"/>
    </row>
    <row r="441" spans="1:9" ht="20.100000000000001" customHeight="1" x14ac:dyDescent="0.25">
      <c r="A441" s="107">
        <v>436</v>
      </c>
      <c r="B441" s="44"/>
      <c r="C441" s="44"/>
      <c r="D441" s="45"/>
      <c r="E441" s="45"/>
      <c r="F441" s="46"/>
      <c r="G441" s="47"/>
      <c r="H441" s="47"/>
      <c r="I441" s="48"/>
    </row>
    <row r="442" spans="1:9" ht="20.100000000000001" customHeight="1" x14ac:dyDescent="0.25">
      <c r="A442" s="107">
        <v>437</v>
      </c>
      <c r="B442" s="44"/>
      <c r="C442" s="44"/>
      <c r="D442" s="45"/>
      <c r="E442" s="45"/>
      <c r="F442" s="46"/>
      <c r="G442" s="47"/>
      <c r="H442" s="47"/>
      <c r="I442" s="48"/>
    </row>
    <row r="443" spans="1:9" ht="20.100000000000001" customHeight="1" x14ac:dyDescent="0.25">
      <c r="A443" s="107">
        <v>438</v>
      </c>
      <c r="B443" s="44"/>
      <c r="C443" s="44"/>
      <c r="D443" s="45"/>
      <c r="E443" s="45"/>
      <c r="F443" s="46"/>
      <c r="G443" s="47"/>
      <c r="H443" s="47"/>
      <c r="I443" s="48"/>
    </row>
    <row r="444" spans="1:9" ht="20.100000000000001" customHeight="1" x14ac:dyDescent="0.25">
      <c r="A444" s="107">
        <v>439</v>
      </c>
      <c r="B444" s="44"/>
      <c r="C444" s="44"/>
      <c r="D444" s="45"/>
      <c r="E444" s="45"/>
      <c r="F444" s="46"/>
      <c r="G444" s="47"/>
      <c r="H444" s="47"/>
      <c r="I444" s="48"/>
    </row>
    <row r="445" spans="1:9" ht="20.100000000000001" customHeight="1" x14ac:dyDescent="0.25">
      <c r="A445" s="107">
        <v>440</v>
      </c>
      <c r="B445" s="44"/>
      <c r="C445" s="44"/>
      <c r="D445" s="45"/>
      <c r="E445" s="45"/>
      <c r="F445" s="46"/>
      <c r="G445" s="47"/>
      <c r="H445" s="47"/>
      <c r="I445" s="48"/>
    </row>
    <row r="446" spans="1:9" ht="20.100000000000001" customHeight="1" x14ac:dyDescent="0.25">
      <c r="A446" s="107">
        <v>441</v>
      </c>
      <c r="B446" s="44"/>
      <c r="C446" s="44"/>
      <c r="D446" s="45"/>
      <c r="E446" s="45"/>
      <c r="F446" s="46"/>
      <c r="G446" s="47"/>
      <c r="H446" s="47"/>
      <c r="I446" s="48"/>
    </row>
    <row r="447" spans="1:9" ht="20.100000000000001" customHeight="1" x14ac:dyDescent="0.25">
      <c r="A447" s="107">
        <v>442</v>
      </c>
      <c r="B447" s="44"/>
      <c r="C447" s="44"/>
      <c r="D447" s="45"/>
      <c r="E447" s="45"/>
      <c r="F447" s="46"/>
      <c r="G447" s="47"/>
      <c r="H447" s="47"/>
      <c r="I447" s="48"/>
    </row>
    <row r="448" spans="1:9" ht="20.100000000000001" customHeight="1" x14ac:dyDescent="0.25">
      <c r="A448" s="107">
        <v>443</v>
      </c>
      <c r="B448" s="44"/>
      <c r="C448" s="44"/>
      <c r="D448" s="45"/>
      <c r="E448" s="45"/>
      <c r="F448" s="46"/>
      <c r="G448" s="47"/>
      <c r="H448" s="47"/>
      <c r="I448" s="48"/>
    </row>
    <row r="449" spans="1:9" ht="20.100000000000001" customHeight="1" x14ac:dyDescent="0.25">
      <c r="A449" s="107">
        <v>444</v>
      </c>
      <c r="B449" s="44"/>
      <c r="C449" s="44"/>
      <c r="D449" s="45"/>
      <c r="E449" s="45"/>
      <c r="F449" s="46"/>
      <c r="G449" s="47"/>
      <c r="H449" s="47"/>
      <c r="I449" s="48"/>
    </row>
    <row r="450" spans="1:9" ht="20.100000000000001" customHeight="1" x14ac:dyDescent="0.25">
      <c r="A450" s="107">
        <v>445</v>
      </c>
      <c r="B450" s="44"/>
      <c r="C450" s="44"/>
      <c r="D450" s="45"/>
      <c r="E450" s="45"/>
      <c r="F450" s="46"/>
      <c r="G450" s="47"/>
      <c r="H450" s="47"/>
      <c r="I450" s="48"/>
    </row>
    <row r="451" spans="1:9" ht="20.100000000000001" customHeight="1" x14ac:dyDescent="0.25">
      <c r="A451" s="107">
        <v>446</v>
      </c>
      <c r="B451" s="44"/>
      <c r="C451" s="44"/>
      <c r="D451" s="45"/>
      <c r="E451" s="45"/>
      <c r="F451" s="46"/>
      <c r="G451" s="47"/>
      <c r="H451" s="47"/>
      <c r="I451" s="48"/>
    </row>
    <row r="452" spans="1:9" ht="20.100000000000001" customHeight="1" x14ac:dyDescent="0.25">
      <c r="A452" s="107">
        <v>447</v>
      </c>
      <c r="B452" s="44"/>
      <c r="C452" s="44"/>
      <c r="D452" s="45"/>
      <c r="E452" s="45"/>
      <c r="F452" s="46"/>
      <c r="G452" s="47"/>
      <c r="H452" s="47"/>
      <c r="I452" s="48"/>
    </row>
    <row r="453" spans="1:9" ht="20.100000000000001" customHeight="1" x14ac:dyDescent="0.25">
      <c r="A453" s="107">
        <v>448</v>
      </c>
      <c r="B453" s="44"/>
      <c r="C453" s="44"/>
      <c r="D453" s="45"/>
      <c r="E453" s="45"/>
      <c r="F453" s="46"/>
      <c r="G453" s="47"/>
      <c r="H453" s="47"/>
      <c r="I453" s="48"/>
    </row>
    <row r="454" spans="1:9" ht="20.100000000000001" customHeight="1" x14ac:dyDescent="0.25">
      <c r="A454" s="107">
        <v>449</v>
      </c>
      <c r="B454" s="44"/>
      <c r="C454" s="44"/>
      <c r="D454" s="45"/>
      <c r="E454" s="45"/>
      <c r="F454" s="46"/>
      <c r="G454" s="47"/>
      <c r="H454" s="47"/>
      <c r="I454" s="48"/>
    </row>
    <row r="455" spans="1:9" ht="20.100000000000001" customHeight="1" x14ac:dyDescent="0.25">
      <c r="A455" s="107">
        <v>450</v>
      </c>
      <c r="B455" s="44"/>
      <c r="C455" s="44"/>
      <c r="D455" s="45"/>
      <c r="E455" s="45"/>
      <c r="F455" s="46"/>
      <c r="G455" s="47"/>
      <c r="H455" s="47"/>
      <c r="I455" s="48"/>
    </row>
    <row r="456" spans="1:9" ht="20.100000000000001" customHeight="1" x14ac:dyDescent="0.25">
      <c r="A456" s="107">
        <v>451</v>
      </c>
      <c r="B456" s="44"/>
      <c r="C456" s="44"/>
      <c r="D456" s="45"/>
      <c r="E456" s="45"/>
      <c r="F456" s="46"/>
      <c r="G456" s="47"/>
      <c r="H456" s="47"/>
      <c r="I456" s="48"/>
    </row>
    <row r="457" spans="1:9" ht="20.100000000000001" customHeight="1" x14ac:dyDescent="0.25">
      <c r="A457" s="107">
        <v>452</v>
      </c>
      <c r="B457" s="44"/>
      <c r="C457" s="44"/>
      <c r="D457" s="45"/>
      <c r="E457" s="45"/>
      <c r="F457" s="46"/>
      <c r="G457" s="47"/>
      <c r="H457" s="47"/>
      <c r="I457" s="48"/>
    </row>
    <row r="458" spans="1:9" ht="20.100000000000001" customHeight="1" x14ac:dyDescent="0.25">
      <c r="A458" s="107">
        <v>453</v>
      </c>
      <c r="B458" s="44"/>
      <c r="C458" s="44"/>
      <c r="D458" s="45"/>
      <c r="E458" s="45"/>
      <c r="F458" s="46"/>
      <c r="G458" s="47"/>
      <c r="H458" s="47"/>
      <c r="I458" s="48"/>
    </row>
    <row r="459" spans="1:9" ht="20.100000000000001" customHeight="1" x14ac:dyDescent="0.25">
      <c r="A459" s="107">
        <v>454</v>
      </c>
      <c r="B459" s="44"/>
      <c r="C459" s="44"/>
      <c r="D459" s="45"/>
      <c r="E459" s="45"/>
      <c r="F459" s="46"/>
      <c r="G459" s="47"/>
      <c r="H459" s="47"/>
      <c r="I459" s="48"/>
    </row>
    <row r="460" spans="1:9" ht="20.100000000000001" customHeight="1" x14ac:dyDescent="0.25">
      <c r="A460" s="107">
        <v>455</v>
      </c>
      <c r="B460" s="44"/>
      <c r="C460" s="44"/>
      <c r="D460" s="45"/>
      <c r="E460" s="45"/>
      <c r="F460" s="46"/>
      <c r="G460" s="47"/>
      <c r="H460" s="47"/>
      <c r="I460" s="48"/>
    </row>
    <row r="461" spans="1:9" ht="20.100000000000001" customHeight="1" x14ac:dyDescent="0.25">
      <c r="A461" s="107">
        <v>456</v>
      </c>
      <c r="B461" s="44"/>
      <c r="C461" s="44"/>
      <c r="D461" s="45"/>
      <c r="E461" s="45"/>
      <c r="F461" s="46"/>
      <c r="G461" s="47"/>
      <c r="H461" s="47"/>
      <c r="I461" s="48"/>
    </row>
    <row r="462" spans="1:9" ht="20.100000000000001" customHeight="1" x14ac:dyDescent="0.25">
      <c r="A462" s="107">
        <v>457</v>
      </c>
      <c r="B462" s="44"/>
      <c r="C462" s="44"/>
      <c r="D462" s="45"/>
      <c r="E462" s="45"/>
      <c r="F462" s="46"/>
      <c r="G462" s="47"/>
      <c r="H462" s="47"/>
      <c r="I462" s="48"/>
    </row>
    <row r="463" spans="1:9" ht="20.100000000000001" customHeight="1" x14ac:dyDescent="0.25">
      <c r="A463" s="107">
        <v>458</v>
      </c>
      <c r="B463" s="44"/>
      <c r="C463" s="44"/>
      <c r="D463" s="45"/>
      <c r="E463" s="45"/>
      <c r="F463" s="46"/>
      <c r="G463" s="47"/>
      <c r="H463" s="47"/>
      <c r="I463" s="48"/>
    </row>
    <row r="464" spans="1:9" ht="20.100000000000001" customHeight="1" x14ac:dyDescent="0.25">
      <c r="A464" s="107">
        <v>459</v>
      </c>
      <c r="B464" s="44"/>
      <c r="C464" s="44"/>
      <c r="D464" s="45"/>
      <c r="E464" s="45"/>
      <c r="F464" s="46"/>
      <c r="G464" s="47"/>
      <c r="H464" s="47"/>
      <c r="I464" s="48"/>
    </row>
    <row r="465" spans="1:9" ht="20.100000000000001" customHeight="1" x14ac:dyDescent="0.25">
      <c r="A465" s="107">
        <v>460</v>
      </c>
      <c r="B465" s="44"/>
      <c r="C465" s="44"/>
      <c r="D465" s="45"/>
      <c r="E465" s="45"/>
      <c r="F465" s="46"/>
      <c r="G465" s="47"/>
      <c r="H465" s="47"/>
      <c r="I465" s="48"/>
    </row>
    <row r="466" spans="1:9" ht="20.100000000000001" customHeight="1" x14ac:dyDescent="0.25">
      <c r="A466" s="107">
        <v>461</v>
      </c>
      <c r="B466" s="44"/>
      <c r="C466" s="44"/>
      <c r="D466" s="45"/>
      <c r="E466" s="45"/>
      <c r="F466" s="46"/>
      <c r="G466" s="47"/>
      <c r="H466" s="47"/>
      <c r="I466" s="48"/>
    </row>
    <row r="467" spans="1:9" ht="20.100000000000001" customHeight="1" x14ac:dyDescent="0.25">
      <c r="A467" s="107">
        <v>462</v>
      </c>
      <c r="B467" s="44"/>
      <c r="C467" s="44"/>
      <c r="D467" s="45"/>
      <c r="E467" s="45"/>
      <c r="F467" s="46"/>
      <c r="G467" s="47"/>
      <c r="H467" s="47"/>
      <c r="I467" s="48"/>
    </row>
    <row r="468" spans="1:9" ht="20.100000000000001" customHeight="1" x14ac:dyDescent="0.25">
      <c r="A468" s="107">
        <v>463</v>
      </c>
      <c r="B468" s="44"/>
      <c r="C468" s="44"/>
      <c r="D468" s="45"/>
      <c r="E468" s="45"/>
      <c r="F468" s="46"/>
      <c r="G468" s="47"/>
      <c r="H468" s="47"/>
      <c r="I468" s="48"/>
    </row>
    <row r="469" spans="1:9" ht="20.100000000000001" customHeight="1" x14ac:dyDescent="0.25">
      <c r="A469" s="107">
        <v>464</v>
      </c>
      <c r="B469" s="44"/>
      <c r="C469" s="44"/>
      <c r="D469" s="45"/>
      <c r="E469" s="45"/>
      <c r="F469" s="46"/>
      <c r="G469" s="47"/>
      <c r="H469" s="47"/>
      <c r="I469" s="48"/>
    </row>
    <row r="470" spans="1:9" ht="20.100000000000001" customHeight="1" x14ac:dyDescent="0.25">
      <c r="A470" s="107">
        <v>465</v>
      </c>
      <c r="B470" s="44"/>
      <c r="C470" s="44"/>
      <c r="D470" s="45"/>
      <c r="E470" s="45"/>
      <c r="F470" s="46"/>
      <c r="G470" s="47"/>
      <c r="H470" s="47"/>
      <c r="I470" s="48"/>
    </row>
    <row r="471" spans="1:9" ht="20.100000000000001" customHeight="1" x14ac:dyDescent="0.25">
      <c r="A471" s="107">
        <v>466</v>
      </c>
      <c r="B471" s="44"/>
      <c r="C471" s="44"/>
      <c r="D471" s="45"/>
      <c r="E471" s="45"/>
      <c r="F471" s="46"/>
      <c r="G471" s="47"/>
      <c r="H471" s="47"/>
      <c r="I471" s="48"/>
    </row>
    <row r="472" spans="1:9" ht="20.100000000000001" customHeight="1" x14ac:dyDescent="0.25">
      <c r="A472" s="107">
        <v>467</v>
      </c>
      <c r="B472" s="44"/>
      <c r="C472" s="44"/>
      <c r="D472" s="45"/>
      <c r="E472" s="45"/>
      <c r="F472" s="46"/>
      <c r="G472" s="47"/>
      <c r="H472" s="47"/>
      <c r="I472" s="48"/>
    </row>
    <row r="473" spans="1:9" ht="20.100000000000001" customHeight="1" x14ac:dyDescent="0.25">
      <c r="A473" s="107">
        <v>468</v>
      </c>
      <c r="B473" s="44"/>
      <c r="C473" s="44"/>
      <c r="D473" s="45"/>
      <c r="E473" s="45"/>
      <c r="F473" s="46"/>
      <c r="G473" s="47"/>
      <c r="H473" s="47"/>
      <c r="I473" s="48"/>
    </row>
    <row r="474" spans="1:9" ht="20.100000000000001" customHeight="1" x14ac:dyDescent="0.25">
      <c r="A474" s="107">
        <v>469</v>
      </c>
      <c r="B474" s="44"/>
      <c r="C474" s="44"/>
      <c r="D474" s="45"/>
      <c r="E474" s="45"/>
      <c r="F474" s="46"/>
      <c r="G474" s="47"/>
      <c r="H474" s="47"/>
      <c r="I474" s="48"/>
    </row>
    <row r="475" spans="1:9" ht="20.100000000000001" customHeight="1" x14ac:dyDescent="0.25">
      <c r="A475" s="107">
        <v>470</v>
      </c>
      <c r="B475" s="44"/>
      <c r="C475" s="44"/>
      <c r="D475" s="45"/>
      <c r="E475" s="45"/>
      <c r="F475" s="46"/>
      <c r="G475" s="47"/>
      <c r="H475" s="47"/>
      <c r="I475" s="48"/>
    </row>
    <row r="476" spans="1:9" ht="20.100000000000001" customHeight="1" x14ac:dyDescent="0.25">
      <c r="A476" s="107">
        <v>471</v>
      </c>
      <c r="B476" s="44"/>
      <c r="C476" s="44"/>
      <c r="D476" s="45"/>
      <c r="E476" s="45"/>
      <c r="F476" s="46"/>
      <c r="G476" s="47"/>
      <c r="H476" s="47"/>
      <c r="I476" s="48"/>
    </row>
    <row r="477" spans="1:9" ht="20.100000000000001" customHeight="1" x14ac:dyDescent="0.25">
      <c r="A477" s="107">
        <v>472</v>
      </c>
      <c r="B477" s="44"/>
      <c r="C477" s="44"/>
      <c r="D477" s="45"/>
      <c r="E477" s="45"/>
      <c r="F477" s="46"/>
      <c r="G477" s="47"/>
      <c r="H477" s="47"/>
      <c r="I477" s="48"/>
    </row>
    <row r="478" spans="1:9" ht="20.100000000000001" customHeight="1" x14ac:dyDescent="0.25">
      <c r="A478" s="107">
        <v>473</v>
      </c>
      <c r="B478" s="44"/>
      <c r="C478" s="44"/>
      <c r="D478" s="45"/>
      <c r="E478" s="45"/>
      <c r="F478" s="46"/>
      <c r="G478" s="47"/>
      <c r="H478" s="47"/>
      <c r="I478" s="48"/>
    </row>
    <row r="479" spans="1:9" ht="20.100000000000001" customHeight="1" x14ac:dyDescent="0.25">
      <c r="A479" s="107">
        <v>474</v>
      </c>
      <c r="B479" s="44"/>
      <c r="C479" s="44"/>
      <c r="D479" s="45"/>
      <c r="E479" s="45"/>
      <c r="F479" s="46"/>
      <c r="G479" s="47"/>
      <c r="H479" s="47"/>
      <c r="I479" s="48"/>
    </row>
    <row r="480" spans="1:9" ht="20.100000000000001" customHeight="1" x14ac:dyDescent="0.25">
      <c r="A480" s="107">
        <v>475</v>
      </c>
      <c r="B480" s="44"/>
      <c r="C480" s="44"/>
      <c r="D480" s="45"/>
      <c r="E480" s="45"/>
      <c r="F480" s="46"/>
      <c r="G480" s="47"/>
      <c r="H480" s="47"/>
      <c r="I480" s="48"/>
    </row>
    <row r="481" spans="1:9" ht="20.100000000000001" customHeight="1" x14ac:dyDescent="0.25">
      <c r="A481" s="107">
        <v>476</v>
      </c>
      <c r="B481" s="44"/>
      <c r="C481" s="44"/>
      <c r="D481" s="45"/>
      <c r="E481" s="45"/>
      <c r="F481" s="46"/>
      <c r="G481" s="47"/>
      <c r="H481" s="47"/>
      <c r="I481" s="48"/>
    </row>
    <row r="482" spans="1:9" ht="20.100000000000001" customHeight="1" x14ac:dyDescent="0.25">
      <c r="A482" s="107">
        <v>477</v>
      </c>
      <c r="B482" s="44"/>
      <c r="C482" s="44"/>
      <c r="D482" s="45"/>
      <c r="E482" s="45"/>
      <c r="F482" s="46"/>
      <c r="G482" s="47"/>
      <c r="H482" s="47"/>
      <c r="I482" s="48"/>
    </row>
    <row r="483" spans="1:9" ht="20.100000000000001" customHeight="1" x14ac:dyDescent="0.25">
      <c r="A483" s="107">
        <v>478</v>
      </c>
      <c r="B483" s="44"/>
      <c r="C483" s="44"/>
      <c r="D483" s="45"/>
      <c r="E483" s="45"/>
      <c r="F483" s="46"/>
      <c r="G483" s="47"/>
      <c r="H483" s="47"/>
      <c r="I483" s="48"/>
    </row>
    <row r="484" spans="1:9" ht="20.100000000000001" customHeight="1" x14ac:dyDescent="0.25">
      <c r="A484" s="107">
        <v>479</v>
      </c>
      <c r="B484" s="44"/>
      <c r="C484" s="44"/>
      <c r="D484" s="45"/>
      <c r="E484" s="45"/>
      <c r="F484" s="46"/>
      <c r="G484" s="47"/>
      <c r="H484" s="47"/>
      <c r="I484" s="48"/>
    </row>
    <row r="485" spans="1:9" ht="20.100000000000001" customHeight="1" x14ac:dyDescent="0.25">
      <c r="A485" s="107">
        <v>480</v>
      </c>
      <c r="B485" s="44"/>
      <c r="C485" s="44"/>
      <c r="D485" s="45"/>
      <c r="E485" s="45"/>
      <c r="F485" s="46"/>
      <c r="G485" s="47"/>
      <c r="H485" s="47"/>
      <c r="I485" s="48"/>
    </row>
    <row r="486" spans="1:9" ht="20.100000000000001" customHeight="1" x14ac:dyDescent="0.25">
      <c r="A486" s="107">
        <v>481</v>
      </c>
      <c r="B486" s="44"/>
      <c r="C486" s="44"/>
      <c r="D486" s="45"/>
      <c r="E486" s="45"/>
      <c r="F486" s="46"/>
      <c r="G486" s="47"/>
      <c r="H486" s="47"/>
      <c r="I486" s="48"/>
    </row>
    <row r="487" spans="1:9" ht="20.100000000000001" customHeight="1" x14ac:dyDescent="0.25">
      <c r="A487" s="107">
        <v>482</v>
      </c>
      <c r="B487" s="44"/>
      <c r="C487" s="44"/>
      <c r="D487" s="45"/>
      <c r="E487" s="45"/>
      <c r="F487" s="46"/>
      <c r="G487" s="47"/>
      <c r="H487" s="47"/>
      <c r="I487" s="48"/>
    </row>
    <row r="488" spans="1:9" ht="20.100000000000001" customHeight="1" x14ac:dyDescent="0.25">
      <c r="A488" s="107">
        <v>483</v>
      </c>
      <c r="B488" s="44"/>
      <c r="C488" s="44"/>
      <c r="D488" s="45"/>
      <c r="E488" s="45"/>
      <c r="F488" s="46"/>
      <c r="G488" s="47"/>
      <c r="H488" s="47"/>
      <c r="I488" s="48"/>
    </row>
    <row r="489" spans="1:9" ht="20.100000000000001" customHeight="1" x14ac:dyDescent="0.25">
      <c r="A489" s="107">
        <v>484</v>
      </c>
      <c r="B489" s="44"/>
      <c r="C489" s="44"/>
      <c r="D489" s="45"/>
      <c r="E489" s="45"/>
      <c r="F489" s="46"/>
      <c r="G489" s="47"/>
      <c r="H489" s="47"/>
      <c r="I489" s="48"/>
    </row>
    <row r="490" spans="1:9" ht="20.100000000000001" customHeight="1" x14ac:dyDescent="0.25">
      <c r="A490" s="107">
        <v>485</v>
      </c>
      <c r="B490" s="44"/>
      <c r="C490" s="44"/>
      <c r="D490" s="45"/>
      <c r="E490" s="45"/>
      <c r="F490" s="46"/>
      <c r="G490" s="47"/>
      <c r="H490" s="47"/>
      <c r="I490" s="48"/>
    </row>
    <row r="491" spans="1:9" ht="20.100000000000001" customHeight="1" x14ac:dyDescent="0.25">
      <c r="A491" s="107">
        <v>486</v>
      </c>
      <c r="B491" s="44"/>
      <c r="C491" s="44"/>
      <c r="D491" s="45"/>
      <c r="E491" s="45"/>
      <c r="F491" s="46"/>
      <c r="G491" s="47"/>
      <c r="H491" s="47"/>
      <c r="I491" s="48"/>
    </row>
    <row r="492" spans="1:9" ht="20.100000000000001" customHeight="1" x14ac:dyDescent="0.25">
      <c r="A492" s="107">
        <v>487</v>
      </c>
      <c r="B492" s="44"/>
      <c r="C492" s="44"/>
      <c r="D492" s="45"/>
      <c r="E492" s="45"/>
      <c r="F492" s="46"/>
      <c r="G492" s="47"/>
      <c r="H492" s="47"/>
      <c r="I492" s="48"/>
    </row>
    <row r="493" spans="1:9" ht="20.100000000000001" customHeight="1" x14ac:dyDescent="0.25">
      <c r="A493" s="107">
        <v>488</v>
      </c>
      <c r="B493" s="44"/>
      <c r="C493" s="44"/>
      <c r="D493" s="45"/>
      <c r="E493" s="45"/>
      <c r="F493" s="46"/>
      <c r="G493" s="47"/>
      <c r="H493" s="47"/>
      <c r="I493" s="48"/>
    </row>
    <row r="494" spans="1:9" ht="20.100000000000001" customHeight="1" x14ac:dyDescent="0.25">
      <c r="A494" s="107">
        <v>489</v>
      </c>
      <c r="B494" s="44"/>
      <c r="C494" s="44"/>
      <c r="D494" s="45"/>
      <c r="E494" s="45"/>
      <c r="F494" s="46"/>
      <c r="G494" s="47"/>
      <c r="H494" s="47"/>
      <c r="I494" s="48"/>
    </row>
    <row r="495" spans="1:9" ht="20.100000000000001" customHeight="1" x14ac:dyDescent="0.25">
      <c r="A495" s="107">
        <v>490</v>
      </c>
      <c r="B495" s="44"/>
      <c r="C495" s="44"/>
      <c r="D495" s="45"/>
      <c r="E495" s="45"/>
      <c r="F495" s="46"/>
      <c r="G495" s="47"/>
      <c r="H495" s="47"/>
      <c r="I495" s="48"/>
    </row>
    <row r="496" spans="1:9" ht="20.100000000000001" customHeight="1" x14ac:dyDescent="0.25">
      <c r="A496" s="107">
        <v>491</v>
      </c>
      <c r="B496" s="44"/>
      <c r="C496" s="44"/>
      <c r="D496" s="45"/>
      <c r="E496" s="45"/>
      <c r="F496" s="46"/>
      <c r="G496" s="47"/>
      <c r="H496" s="47"/>
      <c r="I496" s="48"/>
    </row>
    <row r="497" spans="1:9" ht="20.100000000000001" customHeight="1" x14ac:dyDescent="0.25">
      <c r="A497" s="107">
        <v>492</v>
      </c>
      <c r="B497" s="44"/>
      <c r="C497" s="44"/>
      <c r="D497" s="45"/>
      <c r="E497" s="45"/>
      <c r="F497" s="46"/>
      <c r="G497" s="47"/>
      <c r="H497" s="47"/>
      <c r="I497" s="48"/>
    </row>
    <row r="498" spans="1:9" ht="20.100000000000001" customHeight="1" x14ac:dyDescent="0.25">
      <c r="A498" s="107">
        <v>493</v>
      </c>
      <c r="B498" s="44"/>
      <c r="C498" s="44"/>
      <c r="D498" s="45"/>
      <c r="E498" s="45"/>
      <c r="F498" s="46"/>
      <c r="G498" s="47"/>
      <c r="H498" s="47"/>
      <c r="I498" s="48"/>
    </row>
    <row r="499" spans="1:9" ht="20.100000000000001" customHeight="1" x14ac:dyDescent="0.25">
      <c r="A499" s="107">
        <v>494</v>
      </c>
      <c r="B499" s="44"/>
      <c r="C499" s="44"/>
      <c r="D499" s="45"/>
      <c r="E499" s="45"/>
      <c r="F499" s="46"/>
      <c r="G499" s="47"/>
      <c r="H499" s="47"/>
      <c r="I499" s="48"/>
    </row>
    <row r="500" spans="1:9" ht="20.100000000000001" customHeight="1" x14ac:dyDescent="0.25">
      <c r="A500" s="107">
        <v>495</v>
      </c>
      <c r="B500" s="44"/>
      <c r="C500" s="44"/>
      <c r="D500" s="45"/>
      <c r="E500" s="45"/>
      <c r="F500" s="46"/>
      <c r="G500" s="47"/>
      <c r="H500" s="47"/>
      <c r="I500" s="48"/>
    </row>
    <row r="501" spans="1:9" ht="20.100000000000001" customHeight="1" x14ac:dyDescent="0.25">
      <c r="A501" s="107">
        <v>496</v>
      </c>
      <c r="B501" s="44"/>
      <c r="C501" s="44"/>
      <c r="D501" s="45"/>
      <c r="E501" s="45"/>
      <c r="F501" s="46"/>
      <c r="G501" s="47"/>
      <c r="H501" s="47"/>
      <c r="I501" s="48"/>
    </row>
    <row r="502" spans="1:9" ht="20.100000000000001" customHeight="1" x14ac:dyDescent="0.25">
      <c r="A502" s="107">
        <v>497</v>
      </c>
      <c r="B502" s="44"/>
      <c r="C502" s="44"/>
      <c r="D502" s="45"/>
      <c r="E502" s="45"/>
      <c r="F502" s="46"/>
      <c r="G502" s="47"/>
      <c r="H502" s="47"/>
      <c r="I502" s="48"/>
    </row>
    <row r="503" spans="1:9" ht="20.100000000000001" customHeight="1" x14ac:dyDescent="0.25">
      <c r="A503" s="107">
        <v>498</v>
      </c>
      <c r="B503" s="44"/>
      <c r="C503" s="44"/>
      <c r="D503" s="45"/>
      <c r="E503" s="45"/>
      <c r="F503" s="46"/>
      <c r="G503" s="47"/>
      <c r="H503" s="47"/>
      <c r="I503" s="48"/>
    </row>
    <row r="504" spans="1:9" ht="20.100000000000001" customHeight="1" x14ac:dyDescent="0.25">
      <c r="A504" s="107">
        <v>499</v>
      </c>
      <c r="B504" s="44"/>
      <c r="C504" s="44"/>
      <c r="D504" s="45"/>
      <c r="E504" s="45"/>
      <c r="F504" s="46"/>
      <c r="G504" s="47"/>
      <c r="H504" s="47"/>
      <c r="I504" s="48"/>
    </row>
    <row r="505" spans="1:9" ht="20.100000000000001" customHeight="1" thickBot="1" x14ac:dyDescent="0.3">
      <c r="A505" s="108">
        <v>500</v>
      </c>
      <c r="B505" s="49"/>
      <c r="C505" s="49"/>
      <c r="D505" s="50"/>
      <c r="E505" s="50"/>
      <c r="F505" s="51"/>
      <c r="G505" s="52"/>
      <c r="H505" s="52"/>
      <c r="I505" s="53"/>
    </row>
    <row r="506" spans="1:9" s="109" customFormat="1" ht="20.100000000000001" customHeight="1" thickBot="1" x14ac:dyDescent="0.35">
      <c r="F506" s="188" t="s">
        <v>56</v>
      </c>
      <c r="G506" s="189"/>
      <c r="H506" s="110">
        <f>SUM(F6:F505)</f>
        <v>0</v>
      </c>
      <c r="I506" s="90"/>
    </row>
  </sheetData>
  <sheetProtection algorithmName="SHA-512" hashValue="fypI4rTwx8HI7ifEIjZpDY5n1bSO24s2keMuEGL6IblVMOtTu4oyoNnYWAT3oV0aDxQuYGBXOfsrHNQ7d8axJw==" saltValue="2s3lfYIu/TLwxglIB+9tuA==" spinCount="100000" sheet="1" objects="1" scenarios="1"/>
  <mergeCells count="4">
    <mergeCell ref="A3:A4"/>
    <mergeCell ref="A1:I1"/>
    <mergeCell ref="A2:I2"/>
    <mergeCell ref="F506:G506"/>
  </mergeCells>
  <conditionalFormatting sqref="B6:B505">
    <cfRule type="cellIs" dxfId="12" priority="3" operator="notEqual">
      <formula>$B6</formula>
    </cfRule>
  </conditionalFormatting>
  <conditionalFormatting sqref="D6:D505">
    <cfRule type="cellIs" dxfId="11" priority="2" operator="notEqual">
      <formula>$D6</formula>
    </cfRule>
  </conditionalFormatting>
  <conditionalFormatting sqref="H6:H505">
    <cfRule type="cellIs" dxfId="10" priority="1" operator="notEqual">
      <formula>$H6</formula>
    </cfRule>
  </conditionalFormatting>
  <pageMargins left="0.7" right="0.7" top="0.75" bottom="0.75" header="0.3" footer="0.3"/>
  <pageSetup paperSize="9" scale="50" fitToHeight="0" orientation="landscape" r:id="rId1"/>
  <ignoredErrors>
    <ignoredError sqref="H506" formulaRang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Listes!$A$3:$A$9</xm:f>
          </x14:formula1>
          <xm:sqref>E9:E505</xm:sqref>
        </x14:dataValidation>
        <x14:dataValidation type="list" showInputMessage="1" showErrorMessage="1">
          <x14:formula1>
            <xm:f>Listes!$A$3:$A$9</xm:f>
          </x14:formula1>
          <xm:sqref>E6:E8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4" tint="0.39997558519241921"/>
    <pageSetUpPr fitToPage="1"/>
  </sheetPr>
  <dimension ref="A1:M83"/>
  <sheetViews>
    <sheetView tabSelected="1" topLeftCell="C10" zoomScaleNormal="100" workbookViewId="0">
      <selection activeCell="E21" sqref="E21"/>
    </sheetView>
  </sheetViews>
  <sheetFormatPr baseColWidth="10" defaultColWidth="11.42578125" defaultRowHeight="15" x14ac:dyDescent="0.25"/>
  <cols>
    <col min="1" max="2" width="18.7109375" style="30" customWidth="1"/>
    <col min="3" max="3" width="45.7109375" style="30" customWidth="1"/>
    <col min="4" max="5" width="20.7109375" style="30" customWidth="1"/>
    <col min="6" max="6" width="50.7109375" style="5" customWidth="1"/>
    <col min="7" max="7" width="20.7109375" style="30" customWidth="1"/>
    <col min="8" max="8" width="11.42578125" style="30"/>
    <col min="9" max="9" width="11.42578125" style="5"/>
    <col min="10" max="16384" width="11.42578125" style="30"/>
  </cols>
  <sheetData>
    <row r="1" spans="1:13" ht="15" customHeight="1" x14ac:dyDescent="0.25">
      <c r="A1" s="29"/>
      <c r="B1" s="29"/>
      <c r="C1" s="29"/>
      <c r="D1" s="29"/>
      <c r="E1" s="29"/>
      <c r="F1" s="79"/>
      <c r="G1" s="29"/>
      <c r="H1" s="29"/>
      <c r="I1" s="79"/>
      <c r="J1" s="29"/>
    </row>
    <row r="2" spans="1:13" ht="15" customHeight="1" x14ac:dyDescent="0.25">
      <c r="A2" s="29"/>
      <c r="B2" s="29"/>
      <c r="C2" s="29"/>
      <c r="D2" s="29"/>
      <c r="E2" s="29"/>
      <c r="F2" s="79"/>
      <c r="G2" s="29"/>
      <c r="H2" s="29"/>
      <c r="I2" s="79"/>
      <c r="J2" s="29"/>
    </row>
    <row r="3" spans="1:13" ht="15" customHeight="1" x14ac:dyDescent="0.25">
      <c r="A3" s="29"/>
      <c r="B3" s="29"/>
      <c r="C3" s="29"/>
      <c r="D3" s="29"/>
      <c r="E3" s="29"/>
      <c r="F3" s="79"/>
      <c r="G3" s="29"/>
      <c r="H3" s="29"/>
      <c r="I3" s="79"/>
      <c r="J3" s="29"/>
    </row>
    <row r="4" spans="1:13" ht="15" customHeight="1" x14ac:dyDescent="0.25">
      <c r="A4" s="29"/>
      <c r="B4" s="29"/>
      <c r="C4" s="29"/>
      <c r="D4" s="29"/>
      <c r="E4" s="29"/>
      <c r="F4" s="79"/>
      <c r="G4" s="29"/>
      <c r="H4" s="29"/>
      <c r="I4" s="79"/>
      <c r="J4" s="29"/>
    </row>
    <row r="5" spans="1:13" ht="15" customHeight="1" x14ac:dyDescent="0.25">
      <c r="A5" s="29"/>
      <c r="B5" s="29"/>
      <c r="C5" s="29"/>
      <c r="D5" s="29"/>
      <c r="E5" s="29"/>
      <c r="F5" s="79"/>
      <c r="G5" s="29"/>
      <c r="H5" s="29"/>
      <c r="I5" s="79"/>
      <c r="J5" s="29"/>
    </row>
    <row r="6" spans="1:13" ht="15" customHeight="1" x14ac:dyDescent="0.25">
      <c r="A6" s="29"/>
      <c r="B6" s="29"/>
      <c r="C6" s="29"/>
      <c r="D6" s="29"/>
      <c r="E6" s="29"/>
      <c r="F6" s="79"/>
      <c r="G6" s="29"/>
      <c r="H6" s="29"/>
      <c r="I6" s="79"/>
      <c r="J6" s="29"/>
    </row>
    <row r="7" spans="1:13" ht="15" customHeight="1" x14ac:dyDescent="0.25">
      <c r="A7" s="29"/>
      <c r="B7" s="15"/>
      <c r="C7" s="15"/>
      <c r="D7" s="29"/>
      <c r="E7" s="29"/>
      <c r="F7" s="79"/>
      <c r="G7" s="29"/>
      <c r="H7" s="29"/>
      <c r="I7" s="79"/>
      <c r="J7" s="29"/>
    </row>
    <row r="8" spans="1:13" ht="15" customHeight="1" x14ac:dyDescent="0.25">
      <c r="A8" s="29"/>
      <c r="B8" s="15"/>
      <c r="C8" s="1"/>
    </row>
    <row r="9" spans="1:13" ht="66" customHeight="1" x14ac:dyDescent="0.25">
      <c r="A9" s="161" t="s">
        <v>83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</row>
    <row r="10" spans="1:13" ht="20.100000000000001" customHeight="1" x14ac:dyDescent="0.25">
      <c r="A10" s="190" t="s">
        <v>72</v>
      </c>
      <c r="B10" s="190"/>
      <c r="C10" s="190"/>
      <c r="D10" s="190"/>
      <c r="E10" s="191"/>
      <c r="F10" s="191"/>
      <c r="G10" s="191"/>
      <c r="H10" s="191"/>
      <c r="I10" s="191"/>
      <c r="J10" s="191"/>
      <c r="K10" s="191"/>
      <c r="L10" s="191"/>
      <c r="M10" s="191"/>
    </row>
    <row r="11" spans="1:13" ht="20.100000000000001" customHeight="1" x14ac:dyDescent="0.25">
      <c r="A11" s="192" t="s">
        <v>69</v>
      </c>
      <c r="B11" s="192"/>
      <c r="C11" s="192"/>
      <c r="D11" s="192"/>
      <c r="E11" s="193"/>
      <c r="F11" s="193"/>
      <c r="G11" s="193"/>
      <c r="H11" s="193"/>
      <c r="I11" s="193"/>
      <c r="J11" s="193"/>
      <c r="K11" s="193"/>
      <c r="L11" s="193"/>
      <c r="M11" s="193"/>
    </row>
    <row r="12" spans="1:13" ht="24.95" customHeight="1" x14ac:dyDescent="0.25">
      <c r="A12" s="161" t="s">
        <v>35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</row>
    <row r="13" spans="1:13" ht="24.95" customHeight="1" thickBot="1" x14ac:dyDescent="0.3">
      <c r="A13" s="29"/>
      <c r="B13" s="21"/>
      <c r="C13" s="21"/>
      <c r="D13" s="21"/>
      <c r="E13" s="21"/>
      <c r="F13" s="21"/>
    </row>
    <row r="14" spans="1:13" ht="20.100000000000001" customHeight="1" thickBot="1" x14ac:dyDescent="0.3">
      <c r="A14" s="29"/>
      <c r="C14" s="24" t="s">
        <v>27</v>
      </c>
      <c r="D14" s="23" t="s">
        <v>28</v>
      </c>
      <c r="F14" s="17" t="s">
        <v>80</v>
      </c>
      <c r="G14" s="55" t="s">
        <v>28</v>
      </c>
    </row>
    <row r="15" spans="1:13" ht="20.100000000000001" customHeight="1" thickBot="1" x14ac:dyDescent="0.3">
      <c r="A15" s="29"/>
      <c r="C15" s="54" t="s">
        <v>26</v>
      </c>
      <c r="D15" s="22" t="str">
        <f>IF('Dépenses sur Devis'!H506=0,"",'Dépenses sur Devis'!H506)</f>
        <v/>
      </c>
      <c r="F15" s="28" t="s">
        <v>31</v>
      </c>
      <c r="G15" s="56">
        <f>SUM(G16:G17)</f>
        <v>0</v>
      </c>
    </row>
    <row r="16" spans="1:13" ht="20.100000000000001" customHeight="1" thickBot="1" x14ac:dyDescent="0.3">
      <c r="A16" s="29"/>
      <c r="B16" s="3"/>
      <c r="C16" s="24" t="s">
        <v>2</v>
      </c>
      <c r="D16" s="25" t="str">
        <f>D15</f>
        <v/>
      </c>
      <c r="F16" s="27" t="s">
        <v>61</v>
      </c>
      <c r="G16" s="57">
        <f>SUMIF('Dépenses sur Devis'!E6:E505,'Synthèse dépenses bénéficiaire'!F16,'Dépenses sur Devis'!F6:F505)</f>
        <v>0</v>
      </c>
    </row>
    <row r="17" spans="1:8" ht="20.100000000000001" customHeight="1" thickBot="1" x14ac:dyDescent="0.3">
      <c r="A17" s="29"/>
      <c r="B17" s="31"/>
      <c r="C17" s="31"/>
      <c r="D17" s="31"/>
      <c r="F17" s="26" t="s">
        <v>81</v>
      </c>
      <c r="G17" s="57">
        <f>SUMIF('Dépenses sur Devis'!E6:E505,'Synthèse dépenses bénéficiaire'!F17,'Dépenses sur Devis'!F6:F505)</f>
        <v>0</v>
      </c>
    </row>
    <row r="18" spans="1:8" ht="20.100000000000001" customHeight="1" thickBot="1" x14ac:dyDescent="0.3">
      <c r="A18" s="29"/>
      <c r="B18" s="31"/>
      <c r="C18" s="31"/>
      <c r="D18" s="31"/>
      <c r="F18" s="24" t="s">
        <v>2</v>
      </c>
      <c r="G18" s="58">
        <f>G15</f>
        <v>0</v>
      </c>
    </row>
    <row r="19" spans="1:8" ht="20.100000000000001" customHeight="1" x14ac:dyDescent="0.25">
      <c r="A19" s="29"/>
      <c r="B19" s="31"/>
      <c r="C19" s="31"/>
      <c r="D19" s="31"/>
      <c r="E19" s="31"/>
      <c r="F19" s="31"/>
    </row>
    <row r="20" spans="1:8" ht="20.100000000000001" customHeight="1" x14ac:dyDescent="0.25">
      <c r="A20" s="29"/>
      <c r="B20" s="31"/>
      <c r="C20" s="31"/>
      <c r="D20" s="31"/>
      <c r="E20" s="31"/>
      <c r="F20" s="31"/>
    </row>
    <row r="21" spans="1:8" ht="20.100000000000001" customHeight="1" x14ac:dyDescent="0.25">
      <c r="A21" s="29"/>
      <c r="B21" s="31"/>
      <c r="C21" s="31"/>
      <c r="D21" s="31"/>
      <c r="E21" s="31"/>
      <c r="F21" s="31"/>
    </row>
    <row r="22" spans="1:8" ht="20.100000000000001" customHeight="1" x14ac:dyDescent="0.25">
      <c r="A22" s="29"/>
      <c r="B22" s="31"/>
      <c r="C22" s="31"/>
      <c r="D22" s="31"/>
      <c r="E22" s="31"/>
      <c r="F22" s="31"/>
    </row>
    <row r="23" spans="1:8" ht="16.5" customHeight="1" x14ac:dyDescent="0.25">
      <c r="A23" s="29"/>
      <c r="B23" s="31"/>
      <c r="C23" s="31"/>
      <c r="D23" s="31"/>
      <c r="E23" s="31"/>
      <c r="F23" s="31"/>
    </row>
    <row r="24" spans="1:8" ht="24.95" customHeight="1" x14ac:dyDescent="0.25">
      <c r="A24" s="29"/>
      <c r="B24" s="31"/>
      <c r="C24" s="31"/>
      <c r="D24" s="31"/>
      <c r="E24" s="31"/>
      <c r="F24" s="31"/>
      <c r="G24" s="5"/>
      <c r="H24" s="5"/>
    </row>
    <row r="25" spans="1:8" ht="24.95" customHeight="1" x14ac:dyDescent="0.25">
      <c r="A25" s="29"/>
      <c r="B25" s="31"/>
      <c r="C25" s="31"/>
      <c r="D25" s="31"/>
      <c r="E25" s="31"/>
      <c r="F25" s="31"/>
      <c r="G25" s="5"/>
      <c r="H25" s="5"/>
    </row>
    <row r="26" spans="1:8" ht="24.95" customHeight="1" x14ac:dyDescent="0.25">
      <c r="A26" s="29"/>
      <c r="B26" s="31"/>
      <c r="C26" s="31"/>
      <c r="D26" s="31"/>
      <c r="E26" s="31"/>
      <c r="F26" s="31"/>
      <c r="G26" s="5"/>
      <c r="H26" s="5"/>
    </row>
    <row r="27" spans="1:8" ht="24.95" customHeight="1" x14ac:dyDescent="0.25">
      <c r="A27" s="29"/>
      <c r="B27" s="31"/>
      <c r="E27" s="31"/>
      <c r="F27" s="31"/>
      <c r="G27" s="5"/>
      <c r="H27" s="5"/>
    </row>
    <row r="28" spans="1:8" ht="24.95" customHeight="1" x14ac:dyDescent="0.25">
      <c r="A28" s="29"/>
      <c r="E28" s="31"/>
      <c r="F28" s="31"/>
      <c r="G28" s="5"/>
      <c r="H28" s="5"/>
    </row>
    <row r="29" spans="1:8" ht="15.75" customHeight="1" x14ac:dyDescent="0.25">
      <c r="A29" s="29"/>
      <c r="E29" s="31"/>
      <c r="F29" s="31"/>
      <c r="G29" s="5"/>
      <c r="H29" s="5"/>
    </row>
    <row r="30" spans="1:8" ht="15.75" customHeight="1" x14ac:dyDescent="0.25">
      <c r="A30" s="29"/>
      <c r="E30" s="31"/>
      <c r="F30" s="31"/>
    </row>
    <row r="31" spans="1:8" ht="15.75" customHeight="1" x14ac:dyDescent="0.25">
      <c r="A31" s="29"/>
      <c r="E31" s="31"/>
      <c r="F31" s="31"/>
    </row>
    <row r="32" spans="1:8" ht="15" customHeight="1" x14ac:dyDescent="0.25">
      <c r="A32" s="29"/>
      <c r="E32" s="31"/>
      <c r="F32" s="31"/>
    </row>
    <row r="33" spans="1:6" ht="15.75" customHeight="1" x14ac:dyDescent="0.25">
      <c r="A33" s="29"/>
      <c r="E33" s="31"/>
      <c r="F33" s="31"/>
    </row>
    <row r="34" spans="1:6" ht="15.75" customHeight="1" x14ac:dyDescent="0.25">
      <c r="A34" s="29"/>
      <c r="E34" s="31"/>
      <c r="F34" s="31"/>
    </row>
    <row r="35" spans="1:6" ht="15.75" customHeight="1" x14ac:dyDescent="0.25">
      <c r="A35" s="29"/>
      <c r="E35" s="31"/>
      <c r="F35" s="31"/>
    </row>
    <row r="36" spans="1:6" ht="15.75" x14ac:dyDescent="0.25">
      <c r="A36" s="29"/>
      <c r="E36" s="31"/>
      <c r="F36" s="31"/>
    </row>
    <row r="37" spans="1:6" ht="15.75" x14ac:dyDescent="0.25">
      <c r="A37" s="29"/>
      <c r="E37" s="31"/>
      <c r="F37" s="31"/>
    </row>
    <row r="38" spans="1:6" ht="15.75" x14ac:dyDescent="0.25">
      <c r="A38" s="29"/>
      <c r="E38" s="31"/>
      <c r="F38" s="31"/>
    </row>
    <row r="39" spans="1:6" ht="15.75" x14ac:dyDescent="0.25">
      <c r="E39" s="31"/>
      <c r="F39" s="31"/>
    </row>
    <row r="40" spans="1:6" ht="15.75" x14ac:dyDescent="0.25">
      <c r="E40" s="31"/>
      <c r="F40" s="31"/>
    </row>
    <row r="41" spans="1:6" ht="15.75" x14ac:dyDescent="0.25">
      <c r="E41" s="31"/>
      <c r="F41" s="31"/>
    </row>
    <row r="42" spans="1:6" ht="15.75" x14ac:dyDescent="0.25">
      <c r="E42" s="31"/>
      <c r="F42" s="31"/>
    </row>
    <row r="65" spans="5:5" ht="16.5" customHeight="1" x14ac:dyDescent="0.25"/>
    <row r="66" spans="5:5" ht="16.5" customHeight="1" x14ac:dyDescent="0.25"/>
    <row r="67" spans="5:5" ht="16.5" customHeight="1" x14ac:dyDescent="0.25"/>
    <row r="68" spans="5:5" ht="16.5" customHeight="1" x14ac:dyDescent="0.25"/>
    <row r="69" spans="5:5" ht="16.5" customHeight="1" x14ac:dyDescent="0.25">
      <c r="E69" s="19"/>
    </row>
    <row r="70" spans="5:5" ht="16.5" customHeight="1" x14ac:dyDescent="0.25"/>
    <row r="71" spans="5:5" ht="16.5" customHeight="1" x14ac:dyDescent="0.25"/>
    <row r="72" spans="5:5" ht="16.5" customHeight="1" x14ac:dyDescent="0.25"/>
    <row r="73" spans="5:5" ht="16.5" customHeight="1" x14ac:dyDescent="0.25"/>
    <row r="74" spans="5:5" ht="16.5" customHeight="1" x14ac:dyDescent="0.25"/>
    <row r="75" spans="5:5" ht="16.5" customHeight="1" x14ac:dyDescent="0.25"/>
    <row r="76" spans="5:5" ht="16.5" customHeight="1" x14ac:dyDescent="0.25"/>
    <row r="77" spans="5:5" ht="16.5" customHeight="1" x14ac:dyDescent="0.25"/>
    <row r="78" spans="5:5" ht="16.5" customHeight="1" x14ac:dyDescent="0.25"/>
    <row r="79" spans="5:5" ht="16.5" customHeight="1" x14ac:dyDescent="0.25"/>
    <row r="80" spans="5:5" ht="16.5" customHeight="1" x14ac:dyDescent="0.25"/>
    <row r="81" ht="16.5" customHeight="1" x14ac:dyDescent="0.25"/>
    <row r="82" ht="16.5" customHeight="1" x14ac:dyDescent="0.25"/>
    <row r="83" ht="16.5" customHeight="1" x14ac:dyDescent="0.25"/>
  </sheetData>
  <sheetProtection algorithmName="SHA-512" hashValue="TTmSvpazM1gV9jQxV85xtP1eFY/yqRlYPJ0XMaqVMTAoYZDbMfwJUU22Fr64Gj17wPnqGfHfKH/4qXx8yUyksA==" saltValue="Iqz+w1VJ8F7GKHjmf3QK6Q==" spinCount="100000" sheet="1" objects="1" scenarios="1"/>
  <mergeCells count="6">
    <mergeCell ref="A12:M12"/>
    <mergeCell ref="A9:M9"/>
    <mergeCell ref="A10:D10"/>
    <mergeCell ref="E10:M10"/>
    <mergeCell ref="A11:D11"/>
    <mergeCell ref="E11:M11"/>
  </mergeCells>
  <pageMargins left="0.25" right="0.25" top="0.75" bottom="0.75" header="0.3" footer="0.3"/>
  <pageSetup paperSize="9" scale="53" orientation="landscape" r:id="rId1"/>
  <rowBreaks count="1" manualBreakCount="1">
    <brk id="35" min="1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5" tint="0.39997558519241921"/>
  </sheetPr>
  <dimension ref="A1:O508"/>
  <sheetViews>
    <sheetView topLeftCell="G1" zoomScaleNormal="100" workbookViewId="0">
      <pane ySplit="4" topLeftCell="A5" activePane="bottomLeft" state="frozen"/>
      <selection activeCell="I6" sqref="I6"/>
      <selection pane="bottomLeft" activeCell="I8" sqref="I8"/>
    </sheetView>
  </sheetViews>
  <sheetFormatPr baseColWidth="10" defaultRowHeight="15" x14ac:dyDescent="0.25"/>
  <cols>
    <col min="1" max="1" width="10.7109375" style="90" customWidth="1"/>
    <col min="2" max="2" width="50.7109375" style="90" customWidth="1"/>
    <col min="3" max="3" width="30.7109375" style="90" customWidth="1"/>
    <col min="4" max="4" width="20.7109375" style="90" customWidth="1"/>
    <col min="5" max="5" width="32.7109375" style="90" customWidth="1"/>
    <col min="6" max="9" width="17.7109375" style="90" customWidth="1"/>
    <col min="10" max="10" width="66.7109375" style="90" customWidth="1"/>
    <col min="11" max="12" width="17.7109375" style="90" customWidth="1"/>
    <col min="13" max="13" width="75.7109375" style="90" customWidth="1"/>
    <col min="14" max="14" width="17.7109375" style="90" hidden="1" customWidth="1"/>
    <col min="15" max="15" width="10.7109375" style="156" customWidth="1"/>
    <col min="16" max="16384" width="11.42578125" style="90"/>
  </cols>
  <sheetData>
    <row r="1" spans="1:15" ht="30" customHeight="1" thickBot="1" x14ac:dyDescent="0.3">
      <c r="A1" s="196" t="s">
        <v>62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90"/>
    </row>
    <row r="2" spans="1:15" ht="45" customHeight="1" thickBot="1" x14ac:dyDescent="0.3">
      <c r="A2" s="197" t="s">
        <v>67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90"/>
    </row>
    <row r="3" spans="1:15" ht="30" customHeight="1" x14ac:dyDescent="0.25">
      <c r="A3" s="194" t="s">
        <v>0</v>
      </c>
      <c r="B3" s="111" t="s">
        <v>3</v>
      </c>
      <c r="C3" s="111" t="s">
        <v>51</v>
      </c>
      <c r="D3" s="111" t="s">
        <v>66</v>
      </c>
      <c r="E3" s="111" t="s">
        <v>52</v>
      </c>
      <c r="F3" s="111" t="s">
        <v>53</v>
      </c>
      <c r="G3" s="111" t="s">
        <v>54</v>
      </c>
      <c r="H3" s="111" t="s">
        <v>55</v>
      </c>
      <c r="I3" s="81" t="s">
        <v>73</v>
      </c>
      <c r="J3" s="81" t="s">
        <v>5</v>
      </c>
      <c r="K3" s="81" t="s">
        <v>65</v>
      </c>
      <c r="L3" s="81" t="s">
        <v>6</v>
      </c>
      <c r="M3" s="81" t="s">
        <v>24</v>
      </c>
      <c r="N3" s="82" t="s">
        <v>63</v>
      </c>
      <c r="O3" s="150" t="s">
        <v>88</v>
      </c>
    </row>
    <row r="4" spans="1:15" ht="33.75" customHeight="1" x14ac:dyDescent="0.25">
      <c r="A4" s="195"/>
      <c r="B4" s="112" t="s">
        <v>41</v>
      </c>
      <c r="C4" s="112" t="s">
        <v>74</v>
      </c>
      <c r="D4" s="112" t="s">
        <v>68</v>
      </c>
      <c r="E4" s="112" t="s">
        <v>43</v>
      </c>
      <c r="F4" s="112" t="s">
        <v>75</v>
      </c>
      <c r="G4" s="112" t="s">
        <v>44</v>
      </c>
      <c r="H4" s="112" t="s">
        <v>44</v>
      </c>
      <c r="I4" s="113"/>
      <c r="J4" s="113"/>
      <c r="K4" s="113"/>
      <c r="L4" s="113"/>
      <c r="M4" s="113"/>
      <c r="N4" s="114"/>
      <c r="O4" s="151"/>
    </row>
    <row r="5" spans="1:15" x14ac:dyDescent="0.25">
      <c r="A5" s="100" t="s">
        <v>46</v>
      </c>
      <c r="B5" s="101" t="s">
        <v>57</v>
      </c>
      <c r="C5" s="101" t="s">
        <v>47</v>
      </c>
      <c r="D5" s="101" t="s">
        <v>58</v>
      </c>
      <c r="E5" s="101" t="s">
        <v>32</v>
      </c>
      <c r="F5" s="103">
        <v>2850</v>
      </c>
      <c r="G5" s="104">
        <v>2644</v>
      </c>
      <c r="H5" s="104"/>
      <c r="I5" s="115">
        <v>2800</v>
      </c>
      <c r="J5" s="141" t="s">
        <v>18</v>
      </c>
      <c r="K5" s="116">
        <f>MIN(F5,G5,H5)*1.15</f>
        <v>3040.6</v>
      </c>
      <c r="L5" s="115">
        <v>2800</v>
      </c>
      <c r="M5" s="117"/>
      <c r="N5" s="118"/>
      <c r="O5" s="152" t="s">
        <v>89</v>
      </c>
    </row>
    <row r="6" spans="1:15" ht="20.100000000000001" customHeight="1" x14ac:dyDescent="0.25">
      <c r="A6" s="106">
        <v>1</v>
      </c>
      <c r="B6" s="85" t="str">
        <f>IF('Dépenses sur Devis'!B6="","",'Dépenses sur Devis'!B6)</f>
        <v/>
      </c>
      <c r="C6" s="83" t="str">
        <f>IF('Dépenses sur Devis'!C6="","",'Dépenses sur Devis'!C6)</f>
        <v/>
      </c>
      <c r="D6" s="83" t="str">
        <f>IF('Dépenses sur Devis'!D6="","",'Dépenses sur Devis'!D6)</f>
        <v/>
      </c>
      <c r="E6" s="85" t="str">
        <f>IF('Dépenses sur Devis'!E6="","",'Dépenses sur Devis'!E6)</f>
        <v/>
      </c>
      <c r="F6" s="84" t="str">
        <f>IF('Dépenses sur Devis'!F6="","",'Dépenses sur Devis'!F6)</f>
        <v/>
      </c>
      <c r="G6" s="84" t="str">
        <f>IF('Dépenses sur Devis'!G6="","",'Dépenses sur Devis'!G6)</f>
        <v/>
      </c>
      <c r="H6" s="84" t="str">
        <f>IF('Dépenses sur Devis'!H6="","",'Dépenses sur Devis'!H6)</f>
        <v/>
      </c>
      <c r="I6" s="131"/>
      <c r="J6" s="140"/>
      <c r="K6" s="125">
        <f>MIN(F6,G6,H6)*1.15</f>
        <v>0</v>
      </c>
      <c r="L6" s="134"/>
      <c r="M6" s="135"/>
      <c r="N6" s="128">
        <f>IF(E6="Achat de véhicule",MIN(L6,40000),0)</f>
        <v>0</v>
      </c>
      <c r="O6" s="153"/>
    </row>
    <row r="7" spans="1:15" ht="20.100000000000001" customHeight="1" x14ac:dyDescent="0.25">
      <c r="A7" s="107">
        <v>2</v>
      </c>
      <c r="B7" s="85" t="str">
        <f>IF('Dépenses sur Devis'!B7="","",'Dépenses sur Devis'!B7)</f>
        <v/>
      </c>
      <c r="C7" s="85" t="str">
        <f>IF('Dépenses sur Devis'!C7="","",'Dépenses sur Devis'!C7)</f>
        <v/>
      </c>
      <c r="D7" s="85" t="str">
        <f>IF('Dépenses sur Devis'!D7="","",'Dépenses sur Devis'!D7)</f>
        <v/>
      </c>
      <c r="E7" s="85" t="str">
        <f>IF('Dépenses sur Devis'!E7="","",'Dépenses sur Devis'!E7)</f>
        <v/>
      </c>
      <c r="F7" s="86" t="str">
        <f>IF('Dépenses sur Devis'!F7="","",'Dépenses sur Devis'!F7)</f>
        <v/>
      </c>
      <c r="G7" s="86" t="str">
        <f>IF('Dépenses sur Devis'!G7="","",'Dépenses sur Devis'!G7)</f>
        <v/>
      </c>
      <c r="H7" s="86" t="str">
        <f>IF('Dépenses sur Devis'!H7="","",'Dépenses sur Devis'!H7)</f>
        <v/>
      </c>
      <c r="I7" s="132"/>
      <c r="J7" s="140"/>
      <c r="K7" s="126">
        <f t="shared" ref="K7:K69" si="0">MIN(F7,G7,H7)*1.15</f>
        <v>0</v>
      </c>
      <c r="L7" s="136"/>
      <c r="M7" s="137"/>
      <c r="N7" s="129">
        <f t="shared" ref="N7:N70" si="1">IF(E7="Achat de véhicule",MIN(L7,40000),0)</f>
        <v>0</v>
      </c>
      <c r="O7" s="153"/>
    </row>
    <row r="8" spans="1:15" ht="20.100000000000001" customHeight="1" x14ac:dyDescent="0.25">
      <c r="A8" s="107">
        <v>3</v>
      </c>
      <c r="B8" s="85" t="str">
        <f>IF('Dépenses sur Devis'!B8="","",'Dépenses sur Devis'!B8)</f>
        <v/>
      </c>
      <c r="C8" s="85" t="str">
        <f>IF('Dépenses sur Devis'!C8="","",'Dépenses sur Devis'!C8)</f>
        <v/>
      </c>
      <c r="D8" s="85" t="str">
        <f>IF('Dépenses sur Devis'!D8="","",'Dépenses sur Devis'!D8)</f>
        <v/>
      </c>
      <c r="E8" s="85" t="str">
        <f>IF('Dépenses sur Devis'!E8="","",'Dépenses sur Devis'!E8)</f>
        <v/>
      </c>
      <c r="F8" s="86" t="str">
        <f>IF('Dépenses sur Devis'!F8="","",'Dépenses sur Devis'!F8)</f>
        <v/>
      </c>
      <c r="G8" s="86" t="str">
        <f>IF('Dépenses sur Devis'!G8="","",'Dépenses sur Devis'!G8)</f>
        <v/>
      </c>
      <c r="H8" s="86" t="str">
        <f>IF('Dépenses sur Devis'!H8="","",'Dépenses sur Devis'!H8)</f>
        <v/>
      </c>
      <c r="I8" s="132"/>
      <c r="J8" s="140"/>
      <c r="K8" s="126">
        <f t="shared" si="0"/>
        <v>0</v>
      </c>
      <c r="L8" s="136"/>
      <c r="M8" s="137"/>
      <c r="N8" s="129">
        <f t="shared" si="1"/>
        <v>0</v>
      </c>
      <c r="O8" s="153"/>
    </row>
    <row r="9" spans="1:15" ht="20.100000000000001" customHeight="1" x14ac:dyDescent="0.25">
      <c r="A9" s="107">
        <v>4</v>
      </c>
      <c r="B9" s="85" t="str">
        <f>IF('Dépenses sur Devis'!B9="","",'Dépenses sur Devis'!B9)</f>
        <v/>
      </c>
      <c r="C9" s="85" t="str">
        <f>IF('Dépenses sur Devis'!C9="","",'Dépenses sur Devis'!C9)</f>
        <v/>
      </c>
      <c r="D9" s="85" t="str">
        <f>IF('Dépenses sur Devis'!D9="","",'Dépenses sur Devis'!D9)</f>
        <v/>
      </c>
      <c r="E9" s="85" t="str">
        <f>IF('Dépenses sur Devis'!E9="","",'Dépenses sur Devis'!E9)</f>
        <v/>
      </c>
      <c r="F9" s="86" t="str">
        <f>IF('Dépenses sur Devis'!F9="","",'Dépenses sur Devis'!F9)</f>
        <v/>
      </c>
      <c r="G9" s="86" t="str">
        <f>IF('Dépenses sur Devis'!G9="","",'Dépenses sur Devis'!G9)</f>
        <v/>
      </c>
      <c r="H9" s="86" t="str">
        <f>IF('Dépenses sur Devis'!H9="","",'Dépenses sur Devis'!H9)</f>
        <v/>
      </c>
      <c r="I9" s="132"/>
      <c r="J9" s="140"/>
      <c r="K9" s="126">
        <f t="shared" si="0"/>
        <v>0</v>
      </c>
      <c r="L9" s="136"/>
      <c r="M9" s="137"/>
      <c r="N9" s="129">
        <f t="shared" si="1"/>
        <v>0</v>
      </c>
      <c r="O9" s="153"/>
    </row>
    <row r="10" spans="1:15" ht="20.100000000000001" customHeight="1" x14ac:dyDescent="0.25">
      <c r="A10" s="107">
        <v>5</v>
      </c>
      <c r="B10" s="85" t="str">
        <f>IF('Dépenses sur Devis'!B10="","",'Dépenses sur Devis'!B10)</f>
        <v/>
      </c>
      <c r="C10" s="85" t="str">
        <f>IF('Dépenses sur Devis'!C10="","",'Dépenses sur Devis'!C10)</f>
        <v/>
      </c>
      <c r="D10" s="85" t="str">
        <f>IF('Dépenses sur Devis'!D10="","",'Dépenses sur Devis'!D10)</f>
        <v/>
      </c>
      <c r="E10" s="85" t="str">
        <f>IF('Dépenses sur Devis'!E10="","",'Dépenses sur Devis'!E10)</f>
        <v/>
      </c>
      <c r="F10" s="86" t="str">
        <f>IF('Dépenses sur Devis'!F10="","",'Dépenses sur Devis'!F10)</f>
        <v/>
      </c>
      <c r="G10" s="86" t="str">
        <f>IF('Dépenses sur Devis'!G10="","",'Dépenses sur Devis'!G10)</f>
        <v/>
      </c>
      <c r="H10" s="86" t="str">
        <f>IF('Dépenses sur Devis'!H10="","",'Dépenses sur Devis'!H10)</f>
        <v/>
      </c>
      <c r="I10" s="132"/>
      <c r="J10" s="140"/>
      <c r="K10" s="126">
        <f t="shared" si="0"/>
        <v>0</v>
      </c>
      <c r="L10" s="136"/>
      <c r="M10" s="137"/>
      <c r="N10" s="129">
        <f t="shared" si="1"/>
        <v>0</v>
      </c>
      <c r="O10" s="153"/>
    </row>
    <row r="11" spans="1:15" ht="20.100000000000001" customHeight="1" x14ac:dyDescent="0.25">
      <c r="A11" s="107">
        <v>6</v>
      </c>
      <c r="B11" s="85" t="str">
        <f>IF('Dépenses sur Devis'!B11="","",'Dépenses sur Devis'!B11)</f>
        <v/>
      </c>
      <c r="C11" s="85" t="str">
        <f>IF('Dépenses sur Devis'!C11="","",'Dépenses sur Devis'!C11)</f>
        <v/>
      </c>
      <c r="D11" s="85" t="str">
        <f>IF('Dépenses sur Devis'!D11="","",'Dépenses sur Devis'!D11)</f>
        <v/>
      </c>
      <c r="E11" s="85" t="str">
        <f>IF('Dépenses sur Devis'!E11="","",'Dépenses sur Devis'!E11)</f>
        <v/>
      </c>
      <c r="F11" s="86" t="str">
        <f>IF('Dépenses sur Devis'!F11="","",'Dépenses sur Devis'!F11)</f>
        <v/>
      </c>
      <c r="G11" s="86" t="str">
        <f>IF('Dépenses sur Devis'!G11="","",'Dépenses sur Devis'!G11)</f>
        <v/>
      </c>
      <c r="H11" s="86" t="str">
        <f>IF('Dépenses sur Devis'!H11="","",'Dépenses sur Devis'!H11)</f>
        <v/>
      </c>
      <c r="I11" s="132"/>
      <c r="J11" s="140"/>
      <c r="K11" s="126">
        <f t="shared" si="0"/>
        <v>0</v>
      </c>
      <c r="L11" s="136"/>
      <c r="M11" s="137"/>
      <c r="N11" s="129">
        <f t="shared" si="1"/>
        <v>0</v>
      </c>
      <c r="O11" s="153"/>
    </row>
    <row r="12" spans="1:15" ht="20.100000000000001" customHeight="1" x14ac:dyDescent="0.25">
      <c r="A12" s="107">
        <v>7</v>
      </c>
      <c r="B12" s="85" t="str">
        <f>IF('Dépenses sur Devis'!B12="","",'Dépenses sur Devis'!B12)</f>
        <v/>
      </c>
      <c r="C12" s="85" t="str">
        <f>IF('Dépenses sur Devis'!C12="","",'Dépenses sur Devis'!C12)</f>
        <v/>
      </c>
      <c r="D12" s="85" t="str">
        <f>IF('Dépenses sur Devis'!D12="","",'Dépenses sur Devis'!D12)</f>
        <v/>
      </c>
      <c r="E12" s="85" t="str">
        <f>IF('Dépenses sur Devis'!E12="","",'Dépenses sur Devis'!E12)</f>
        <v/>
      </c>
      <c r="F12" s="86" t="str">
        <f>IF('Dépenses sur Devis'!F12="","",'Dépenses sur Devis'!F12)</f>
        <v/>
      </c>
      <c r="G12" s="86" t="str">
        <f>IF('Dépenses sur Devis'!G12="","",'Dépenses sur Devis'!G12)</f>
        <v/>
      </c>
      <c r="H12" s="86" t="str">
        <f>IF('Dépenses sur Devis'!H12="","",'Dépenses sur Devis'!H12)</f>
        <v/>
      </c>
      <c r="I12" s="132"/>
      <c r="J12" s="140"/>
      <c r="K12" s="126">
        <f t="shared" si="0"/>
        <v>0</v>
      </c>
      <c r="L12" s="136"/>
      <c r="M12" s="137"/>
      <c r="N12" s="129">
        <f t="shared" si="1"/>
        <v>0</v>
      </c>
      <c r="O12" s="153"/>
    </row>
    <row r="13" spans="1:15" ht="20.100000000000001" customHeight="1" x14ac:dyDescent="0.25">
      <c r="A13" s="107">
        <v>8</v>
      </c>
      <c r="B13" s="85" t="str">
        <f>IF('Dépenses sur Devis'!B13="","",'Dépenses sur Devis'!B13)</f>
        <v/>
      </c>
      <c r="C13" s="85" t="str">
        <f>IF('Dépenses sur Devis'!C13="","",'Dépenses sur Devis'!C13)</f>
        <v/>
      </c>
      <c r="D13" s="85" t="str">
        <f>IF('Dépenses sur Devis'!D13="","",'Dépenses sur Devis'!D13)</f>
        <v/>
      </c>
      <c r="E13" s="85" t="str">
        <f>IF('Dépenses sur Devis'!E13="","",'Dépenses sur Devis'!E13)</f>
        <v/>
      </c>
      <c r="F13" s="86" t="str">
        <f>IF('Dépenses sur Devis'!F13="","",'Dépenses sur Devis'!F13)</f>
        <v/>
      </c>
      <c r="G13" s="86" t="str">
        <f>IF('Dépenses sur Devis'!G13="","",'Dépenses sur Devis'!G13)</f>
        <v/>
      </c>
      <c r="H13" s="86" t="str">
        <f>IF('Dépenses sur Devis'!H13="","",'Dépenses sur Devis'!H13)</f>
        <v/>
      </c>
      <c r="I13" s="132"/>
      <c r="J13" s="140"/>
      <c r="K13" s="126">
        <f t="shared" si="0"/>
        <v>0</v>
      </c>
      <c r="L13" s="136"/>
      <c r="M13" s="137"/>
      <c r="N13" s="129">
        <f t="shared" si="1"/>
        <v>0</v>
      </c>
      <c r="O13" s="153"/>
    </row>
    <row r="14" spans="1:15" ht="20.100000000000001" customHeight="1" x14ac:dyDescent="0.25">
      <c r="A14" s="107">
        <v>9</v>
      </c>
      <c r="B14" s="85" t="str">
        <f>IF('Dépenses sur Devis'!B14="","",'Dépenses sur Devis'!B14)</f>
        <v/>
      </c>
      <c r="C14" s="85" t="str">
        <f>IF('Dépenses sur Devis'!C14="","",'Dépenses sur Devis'!C14)</f>
        <v/>
      </c>
      <c r="D14" s="85" t="str">
        <f>IF('Dépenses sur Devis'!D14="","",'Dépenses sur Devis'!D14)</f>
        <v/>
      </c>
      <c r="E14" s="85" t="str">
        <f>IF('Dépenses sur Devis'!E14="","",'Dépenses sur Devis'!E14)</f>
        <v/>
      </c>
      <c r="F14" s="86" t="str">
        <f>IF('Dépenses sur Devis'!F14="","",'Dépenses sur Devis'!F14)</f>
        <v/>
      </c>
      <c r="G14" s="86" t="str">
        <f>IF('Dépenses sur Devis'!G14="","",'Dépenses sur Devis'!G14)</f>
        <v/>
      </c>
      <c r="H14" s="86" t="str">
        <f>IF('Dépenses sur Devis'!H14="","",'Dépenses sur Devis'!H14)</f>
        <v/>
      </c>
      <c r="I14" s="132"/>
      <c r="J14" s="140"/>
      <c r="K14" s="126">
        <f t="shared" si="0"/>
        <v>0</v>
      </c>
      <c r="L14" s="136"/>
      <c r="M14" s="137"/>
      <c r="N14" s="129">
        <f t="shared" si="1"/>
        <v>0</v>
      </c>
      <c r="O14" s="153"/>
    </row>
    <row r="15" spans="1:15" ht="20.100000000000001" customHeight="1" x14ac:dyDescent="0.25">
      <c r="A15" s="107">
        <v>10</v>
      </c>
      <c r="B15" s="85" t="str">
        <f>IF('Dépenses sur Devis'!B15="","",'Dépenses sur Devis'!B15)</f>
        <v/>
      </c>
      <c r="C15" s="85" t="str">
        <f>IF('Dépenses sur Devis'!C15="","",'Dépenses sur Devis'!C15)</f>
        <v/>
      </c>
      <c r="D15" s="85" t="str">
        <f>IF('Dépenses sur Devis'!D15="","",'Dépenses sur Devis'!D15)</f>
        <v/>
      </c>
      <c r="E15" s="85" t="str">
        <f>IF('Dépenses sur Devis'!E15="","",'Dépenses sur Devis'!E15)</f>
        <v/>
      </c>
      <c r="F15" s="86" t="str">
        <f>IF('Dépenses sur Devis'!F15="","",'Dépenses sur Devis'!F15)</f>
        <v/>
      </c>
      <c r="G15" s="86" t="str">
        <f>IF('Dépenses sur Devis'!G15="","",'Dépenses sur Devis'!G15)</f>
        <v/>
      </c>
      <c r="H15" s="86" t="str">
        <f>IF('Dépenses sur Devis'!H15="","",'Dépenses sur Devis'!H15)</f>
        <v/>
      </c>
      <c r="I15" s="132"/>
      <c r="J15" s="140"/>
      <c r="K15" s="126">
        <f t="shared" si="0"/>
        <v>0</v>
      </c>
      <c r="L15" s="136"/>
      <c r="M15" s="137"/>
      <c r="N15" s="129">
        <f t="shared" si="1"/>
        <v>0</v>
      </c>
      <c r="O15" s="153"/>
    </row>
    <row r="16" spans="1:15" ht="20.100000000000001" customHeight="1" x14ac:dyDescent="0.25">
      <c r="A16" s="107">
        <v>11</v>
      </c>
      <c r="B16" s="85" t="str">
        <f>IF('Dépenses sur Devis'!B16="","",'Dépenses sur Devis'!B16)</f>
        <v/>
      </c>
      <c r="C16" s="85" t="str">
        <f>IF('Dépenses sur Devis'!C16="","",'Dépenses sur Devis'!C16)</f>
        <v/>
      </c>
      <c r="D16" s="85" t="str">
        <f>IF('Dépenses sur Devis'!D16="","",'Dépenses sur Devis'!D16)</f>
        <v/>
      </c>
      <c r="E16" s="85" t="str">
        <f>IF('Dépenses sur Devis'!E16="","",'Dépenses sur Devis'!E16)</f>
        <v/>
      </c>
      <c r="F16" s="86" t="str">
        <f>IF('Dépenses sur Devis'!F16="","",'Dépenses sur Devis'!F16)</f>
        <v/>
      </c>
      <c r="G16" s="86" t="str">
        <f>IF('Dépenses sur Devis'!G16="","",'Dépenses sur Devis'!G16)</f>
        <v/>
      </c>
      <c r="H16" s="86" t="str">
        <f>IF('Dépenses sur Devis'!H16="","",'Dépenses sur Devis'!H16)</f>
        <v/>
      </c>
      <c r="I16" s="132"/>
      <c r="J16" s="140"/>
      <c r="K16" s="126">
        <f t="shared" si="0"/>
        <v>0</v>
      </c>
      <c r="L16" s="136"/>
      <c r="M16" s="137"/>
      <c r="N16" s="129">
        <f t="shared" si="1"/>
        <v>0</v>
      </c>
      <c r="O16" s="153"/>
    </row>
    <row r="17" spans="1:15" ht="20.100000000000001" customHeight="1" x14ac:dyDescent="0.25">
      <c r="A17" s="107">
        <v>12</v>
      </c>
      <c r="B17" s="85" t="str">
        <f>IF('Dépenses sur Devis'!B17="","",'Dépenses sur Devis'!B17)</f>
        <v/>
      </c>
      <c r="C17" s="85" t="str">
        <f>IF('Dépenses sur Devis'!C17="","",'Dépenses sur Devis'!C17)</f>
        <v/>
      </c>
      <c r="D17" s="85" t="str">
        <f>IF('Dépenses sur Devis'!D17="","",'Dépenses sur Devis'!D17)</f>
        <v/>
      </c>
      <c r="E17" s="85" t="str">
        <f>IF('Dépenses sur Devis'!E17="","",'Dépenses sur Devis'!E17)</f>
        <v/>
      </c>
      <c r="F17" s="86" t="str">
        <f>IF('Dépenses sur Devis'!F17="","",'Dépenses sur Devis'!F17)</f>
        <v/>
      </c>
      <c r="G17" s="86" t="str">
        <f>IF('Dépenses sur Devis'!G17="","",'Dépenses sur Devis'!G17)</f>
        <v/>
      </c>
      <c r="H17" s="86" t="str">
        <f>IF('Dépenses sur Devis'!H17="","",'Dépenses sur Devis'!H17)</f>
        <v/>
      </c>
      <c r="I17" s="132"/>
      <c r="J17" s="140"/>
      <c r="K17" s="126">
        <f t="shared" si="0"/>
        <v>0</v>
      </c>
      <c r="L17" s="136"/>
      <c r="M17" s="137"/>
      <c r="N17" s="129">
        <f t="shared" si="1"/>
        <v>0</v>
      </c>
      <c r="O17" s="153"/>
    </row>
    <row r="18" spans="1:15" ht="20.100000000000001" customHeight="1" x14ac:dyDescent="0.25">
      <c r="A18" s="107">
        <v>13</v>
      </c>
      <c r="B18" s="85" t="str">
        <f>IF('Dépenses sur Devis'!B18="","",'Dépenses sur Devis'!B18)</f>
        <v/>
      </c>
      <c r="C18" s="85" t="str">
        <f>IF('Dépenses sur Devis'!C18="","",'Dépenses sur Devis'!C18)</f>
        <v/>
      </c>
      <c r="D18" s="85" t="str">
        <f>IF('Dépenses sur Devis'!D18="","",'Dépenses sur Devis'!D18)</f>
        <v/>
      </c>
      <c r="E18" s="85" t="str">
        <f>IF('Dépenses sur Devis'!E18="","",'Dépenses sur Devis'!E18)</f>
        <v/>
      </c>
      <c r="F18" s="86" t="str">
        <f>IF('Dépenses sur Devis'!F18="","",'Dépenses sur Devis'!F18)</f>
        <v/>
      </c>
      <c r="G18" s="86" t="str">
        <f>IF('Dépenses sur Devis'!G18="","",'Dépenses sur Devis'!G18)</f>
        <v/>
      </c>
      <c r="H18" s="86" t="str">
        <f>IF('Dépenses sur Devis'!H18="","",'Dépenses sur Devis'!H18)</f>
        <v/>
      </c>
      <c r="I18" s="132"/>
      <c r="J18" s="140"/>
      <c r="K18" s="126">
        <f t="shared" si="0"/>
        <v>0</v>
      </c>
      <c r="L18" s="136"/>
      <c r="M18" s="137"/>
      <c r="N18" s="129">
        <f t="shared" si="1"/>
        <v>0</v>
      </c>
      <c r="O18" s="153"/>
    </row>
    <row r="19" spans="1:15" ht="20.100000000000001" customHeight="1" x14ac:dyDescent="0.25">
      <c r="A19" s="107">
        <v>14</v>
      </c>
      <c r="B19" s="85" t="str">
        <f>IF('Dépenses sur Devis'!B19="","",'Dépenses sur Devis'!B19)</f>
        <v/>
      </c>
      <c r="C19" s="85" t="str">
        <f>IF('Dépenses sur Devis'!C19="","",'Dépenses sur Devis'!C19)</f>
        <v/>
      </c>
      <c r="D19" s="85" t="str">
        <f>IF('Dépenses sur Devis'!D19="","",'Dépenses sur Devis'!D19)</f>
        <v/>
      </c>
      <c r="E19" s="85" t="str">
        <f>IF('Dépenses sur Devis'!E19="","",'Dépenses sur Devis'!E19)</f>
        <v/>
      </c>
      <c r="F19" s="86" t="str">
        <f>IF('Dépenses sur Devis'!F19="","",'Dépenses sur Devis'!F19)</f>
        <v/>
      </c>
      <c r="G19" s="86" t="str">
        <f>IF('Dépenses sur Devis'!G19="","",'Dépenses sur Devis'!G19)</f>
        <v/>
      </c>
      <c r="H19" s="86" t="str">
        <f>IF('Dépenses sur Devis'!H19="","",'Dépenses sur Devis'!H19)</f>
        <v/>
      </c>
      <c r="I19" s="132"/>
      <c r="J19" s="140"/>
      <c r="K19" s="126">
        <f t="shared" si="0"/>
        <v>0</v>
      </c>
      <c r="L19" s="136"/>
      <c r="M19" s="137"/>
      <c r="N19" s="129">
        <f t="shared" si="1"/>
        <v>0</v>
      </c>
      <c r="O19" s="153"/>
    </row>
    <row r="20" spans="1:15" ht="20.100000000000001" customHeight="1" x14ac:dyDescent="0.25">
      <c r="A20" s="107">
        <v>15</v>
      </c>
      <c r="B20" s="85" t="str">
        <f>IF('Dépenses sur Devis'!B20="","",'Dépenses sur Devis'!B20)</f>
        <v/>
      </c>
      <c r="C20" s="85" t="str">
        <f>IF('Dépenses sur Devis'!C20="","",'Dépenses sur Devis'!C20)</f>
        <v/>
      </c>
      <c r="D20" s="85" t="str">
        <f>IF('Dépenses sur Devis'!D20="","",'Dépenses sur Devis'!D20)</f>
        <v/>
      </c>
      <c r="E20" s="85" t="str">
        <f>IF('Dépenses sur Devis'!E20="","",'Dépenses sur Devis'!E20)</f>
        <v/>
      </c>
      <c r="F20" s="86" t="str">
        <f>IF('Dépenses sur Devis'!F20="","",'Dépenses sur Devis'!F20)</f>
        <v/>
      </c>
      <c r="G20" s="86" t="str">
        <f>IF('Dépenses sur Devis'!G20="","",'Dépenses sur Devis'!G20)</f>
        <v/>
      </c>
      <c r="H20" s="86" t="str">
        <f>IF('Dépenses sur Devis'!H20="","",'Dépenses sur Devis'!H20)</f>
        <v/>
      </c>
      <c r="I20" s="132"/>
      <c r="J20" s="140"/>
      <c r="K20" s="126">
        <f t="shared" si="0"/>
        <v>0</v>
      </c>
      <c r="L20" s="136"/>
      <c r="M20" s="137"/>
      <c r="N20" s="129">
        <f t="shared" si="1"/>
        <v>0</v>
      </c>
      <c r="O20" s="153"/>
    </row>
    <row r="21" spans="1:15" ht="20.100000000000001" customHeight="1" x14ac:dyDescent="0.25">
      <c r="A21" s="107">
        <v>16</v>
      </c>
      <c r="B21" s="85" t="str">
        <f>IF('Dépenses sur Devis'!B21="","",'Dépenses sur Devis'!B21)</f>
        <v/>
      </c>
      <c r="C21" s="85" t="str">
        <f>IF('Dépenses sur Devis'!C21="","",'Dépenses sur Devis'!C21)</f>
        <v/>
      </c>
      <c r="D21" s="85" t="str">
        <f>IF('Dépenses sur Devis'!D21="","",'Dépenses sur Devis'!D21)</f>
        <v/>
      </c>
      <c r="E21" s="85" t="str">
        <f>IF('Dépenses sur Devis'!E21="","",'Dépenses sur Devis'!E21)</f>
        <v/>
      </c>
      <c r="F21" s="86" t="str">
        <f>IF('Dépenses sur Devis'!F21="","",'Dépenses sur Devis'!F21)</f>
        <v/>
      </c>
      <c r="G21" s="86" t="str">
        <f>IF('Dépenses sur Devis'!G21="","",'Dépenses sur Devis'!G21)</f>
        <v/>
      </c>
      <c r="H21" s="86" t="str">
        <f>IF('Dépenses sur Devis'!H21="","",'Dépenses sur Devis'!H21)</f>
        <v/>
      </c>
      <c r="I21" s="132"/>
      <c r="J21" s="140"/>
      <c r="K21" s="126">
        <f t="shared" si="0"/>
        <v>0</v>
      </c>
      <c r="L21" s="136"/>
      <c r="M21" s="137"/>
      <c r="N21" s="129">
        <f t="shared" si="1"/>
        <v>0</v>
      </c>
      <c r="O21" s="153"/>
    </row>
    <row r="22" spans="1:15" ht="20.100000000000001" customHeight="1" x14ac:dyDescent="0.25">
      <c r="A22" s="107">
        <v>17</v>
      </c>
      <c r="B22" s="85" t="str">
        <f>IF('Dépenses sur Devis'!B22="","",'Dépenses sur Devis'!B22)</f>
        <v/>
      </c>
      <c r="C22" s="85" t="str">
        <f>IF('Dépenses sur Devis'!C22="","",'Dépenses sur Devis'!C22)</f>
        <v/>
      </c>
      <c r="D22" s="85" t="str">
        <f>IF('Dépenses sur Devis'!D22="","",'Dépenses sur Devis'!D22)</f>
        <v/>
      </c>
      <c r="E22" s="85" t="str">
        <f>IF('Dépenses sur Devis'!E22="","",'Dépenses sur Devis'!E22)</f>
        <v/>
      </c>
      <c r="F22" s="86" t="str">
        <f>IF('Dépenses sur Devis'!F22="","",'Dépenses sur Devis'!F22)</f>
        <v/>
      </c>
      <c r="G22" s="86" t="str">
        <f>IF('Dépenses sur Devis'!G22="","",'Dépenses sur Devis'!G22)</f>
        <v/>
      </c>
      <c r="H22" s="86" t="str">
        <f>IF('Dépenses sur Devis'!H22="","",'Dépenses sur Devis'!H22)</f>
        <v/>
      </c>
      <c r="I22" s="132"/>
      <c r="J22" s="140"/>
      <c r="K22" s="126">
        <f t="shared" si="0"/>
        <v>0</v>
      </c>
      <c r="L22" s="136"/>
      <c r="M22" s="137"/>
      <c r="N22" s="129">
        <f t="shared" si="1"/>
        <v>0</v>
      </c>
      <c r="O22" s="153"/>
    </row>
    <row r="23" spans="1:15" ht="20.100000000000001" customHeight="1" x14ac:dyDescent="0.25">
      <c r="A23" s="107">
        <v>18</v>
      </c>
      <c r="B23" s="85" t="str">
        <f>IF('Dépenses sur Devis'!B23="","",'Dépenses sur Devis'!B23)</f>
        <v/>
      </c>
      <c r="C23" s="85" t="str">
        <f>IF('Dépenses sur Devis'!C23="","",'Dépenses sur Devis'!C23)</f>
        <v/>
      </c>
      <c r="D23" s="85" t="str">
        <f>IF('Dépenses sur Devis'!D23="","",'Dépenses sur Devis'!D23)</f>
        <v/>
      </c>
      <c r="E23" s="85" t="str">
        <f>IF('Dépenses sur Devis'!E23="","",'Dépenses sur Devis'!E23)</f>
        <v/>
      </c>
      <c r="F23" s="86" t="str">
        <f>IF('Dépenses sur Devis'!F23="","",'Dépenses sur Devis'!F23)</f>
        <v/>
      </c>
      <c r="G23" s="86" t="str">
        <f>IF('Dépenses sur Devis'!G23="","",'Dépenses sur Devis'!G23)</f>
        <v/>
      </c>
      <c r="H23" s="86" t="str">
        <f>IF('Dépenses sur Devis'!H23="","",'Dépenses sur Devis'!H23)</f>
        <v/>
      </c>
      <c r="I23" s="132"/>
      <c r="J23" s="140"/>
      <c r="K23" s="126">
        <f t="shared" si="0"/>
        <v>0</v>
      </c>
      <c r="L23" s="136"/>
      <c r="M23" s="137"/>
      <c r="N23" s="129">
        <f t="shared" si="1"/>
        <v>0</v>
      </c>
      <c r="O23" s="153"/>
    </row>
    <row r="24" spans="1:15" ht="20.100000000000001" customHeight="1" x14ac:dyDescent="0.25">
      <c r="A24" s="107">
        <v>19</v>
      </c>
      <c r="B24" s="85" t="str">
        <f>IF('Dépenses sur Devis'!B24="","",'Dépenses sur Devis'!B24)</f>
        <v/>
      </c>
      <c r="C24" s="85" t="str">
        <f>IF('Dépenses sur Devis'!C24="","",'Dépenses sur Devis'!C24)</f>
        <v/>
      </c>
      <c r="D24" s="85" t="str">
        <f>IF('Dépenses sur Devis'!D24="","",'Dépenses sur Devis'!D24)</f>
        <v/>
      </c>
      <c r="E24" s="85" t="str">
        <f>IF('Dépenses sur Devis'!E24="","",'Dépenses sur Devis'!E24)</f>
        <v/>
      </c>
      <c r="F24" s="86" t="str">
        <f>IF('Dépenses sur Devis'!F24="","",'Dépenses sur Devis'!F24)</f>
        <v/>
      </c>
      <c r="G24" s="86" t="str">
        <f>IF('Dépenses sur Devis'!G24="","",'Dépenses sur Devis'!G24)</f>
        <v/>
      </c>
      <c r="H24" s="86" t="str">
        <f>IF('Dépenses sur Devis'!H24="","",'Dépenses sur Devis'!H24)</f>
        <v/>
      </c>
      <c r="I24" s="132"/>
      <c r="J24" s="140"/>
      <c r="K24" s="126">
        <f t="shared" si="0"/>
        <v>0</v>
      </c>
      <c r="L24" s="136"/>
      <c r="M24" s="137"/>
      <c r="N24" s="129">
        <f t="shared" si="1"/>
        <v>0</v>
      </c>
      <c r="O24" s="153"/>
    </row>
    <row r="25" spans="1:15" ht="20.100000000000001" customHeight="1" x14ac:dyDescent="0.25">
      <c r="A25" s="107">
        <v>20</v>
      </c>
      <c r="B25" s="85" t="str">
        <f>IF('Dépenses sur Devis'!B25="","",'Dépenses sur Devis'!B25)</f>
        <v/>
      </c>
      <c r="C25" s="85" t="str">
        <f>IF('Dépenses sur Devis'!C25="","",'Dépenses sur Devis'!C25)</f>
        <v/>
      </c>
      <c r="D25" s="85" t="str">
        <f>IF('Dépenses sur Devis'!D25="","",'Dépenses sur Devis'!D25)</f>
        <v/>
      </c>
      <c r="E25" s="85" t="str">
        <f>IF('Dépenses sur Devis'!E25="","",'Dépenses sur Devis'!E25)</f>
        <v/>
      </c>
      <c r="F25" s="86" t="str">
        <f>IF('Dépenses sur Devis'!F25="","",'Dépenses sur Devis'!F25)</f>
        <v/>
      </c>
      <c r="G25" s="86" t="str">
        <f>IF('Dépenses sur Devis'!G25="","",'Dépenses sur Devis'!G25)</f>
        <v/>
      </c>
      <c r="H25" s="86" t="str">
        <f>IF('Dépenses sur Devis'!H25="","",'Dépenses sur Devis'!H25)</f>
        <v/>
      </c>
      <c r="I25" s="132"/>
      <c r="J25" s="140"/>
      <c r="K25" s="126">
        <f t="shared" si="0"/>
        <v>0</v>
      </c>
      <c r="L25" s="136"/>
      <c r="M25" s="137"/>
      <c r="N25" s="129">
        <f t="shared" si="1"/>
        <v>0</v>
      </c>
      <c r="O25" s="153"/>
    </row>
    <row r="26" spans="1:15" ht="20.100000000000001" customHeight="1" x14ac:dyDescent="0.25">
      <c r="A26" s="107">
        <v>21</v>
      </c>
      <c r="B26" s="85" t="str">
        <f>IF('Dépenses sur Devis'!B26="","",'Dépenses sur Devis'!B26)</f>
        <v/>
      </c>
      <c r="C26" s="85" t="str">
        <f>IF('Dépenses sur Devis'!C26="","",'Dépenses sur Devis'!C26)</f>
        <v/>
      </c>
      <c r="D26" s="85" t="str">
        <f>IF('Dépenses sur Devis'!D26="","",'Dépenses sur Devis'!D26)</f>
        <v/>
      </c>
      <c r="E26" s="85" t="str">
        <f>IF('Dépenses sur Devis'!E26="","",'Dépenses sur Devis'!E26)</f>
        <v/>
      </c>
      <c r="F26" s="86" t="str">
        <f>IF('Dépenses sur Devis'!F26="","",'Dépenses sur Devis'!F26)</f>
        <v/>
      </c>
      <c r="G26" s="86" t="str">
        <f>IF('Dépenses sur Devis'!G26="","",'Dépenses sur Devis'!G26)</f>
        <v/>
      </c>
      <c r="H26" s="86" t="str">
        <f>IF('Dépenses sur Devis'!H26="","",'Dépenses sur Devis'!H26)</f>
        <v/>
      </c>
      <c r="I26" s="132"/>
      <c r="J26" s="140"/>
      <c r="K26" s="126">
        <f t="shared" si="0"/>
        <v>0</v>
      </c>
      <c r="L26" s="136"/>
      <c r="M26" s="137"/>
      <c r="N26" s="129">
        <f t="shared" si="1"/>
        <v>0</v>
      </c>
      <c r="O26" s="153"/>
    </row>
    <row r="27" spans="1:15" ht="20.100000000000001" customHeight="1" x14ac:dyDescent="0.25">
      <c r="A27" s="107">
        <v>22</v>
      </c>
      <c r="B27" s="85" t="str">
        <f>IF('Dépenses sur Devis'!B27="","",'Dépenses sur Devis'!B27)</f>
        <v/>
      </c>
      <c r="C27" s="85" t="str">
        <f>IF('Dépenses sur Devis'!C27="","",'Dépenses sur Devis'!C27)</f>
        <v/>
      </c>
      <c r="D27" s="85" t="str">
        <f>IF('Dépenses sur Devis'!D27="","",'Dépenses sur Devis'!D27)</f>
        <v/>
      </c>
      <c r="E27" s="85" t="str">
        <f>IF('Dépenses sur Devis'!E27="","",'Dépenses sur Devis'!E27)</f>
        <v/>
      </c>
      <c r="F27" s="86" t="str">
        <f>IF('Dépenses sur Devis'!F27="","",'Dépenses sur Devis'!F27)</f>
        <v/>
      </c>
      <c r="G27" s="86" t="str">
        <f>IF('Dépenses sur Devis'!G27="","",'Dépenses sur Devis'!G27)</f>
        <v/>
      </c>
      <c r="H27" s="86" t="str">
        <f>IF('Dépenses sur Devis'!H27="","",'Dépenses sur Devis'!H27)</f>
        <v/>
      </c>
      <c r="I27" s="132"/>
      <c r="J27" s="140"/>
      <c r="K27" s="126">
        <f t="shared" si="0"/>
        <v>0</v>
      </c>
      <c r="L27" s="136"/>
      <c r="M27" s="137"/>
      <c r="N27" s="129">
        <f t="shared" si="1"/>
        <v>0</v>
      </c>
      <c r="O27" s="153"/>
    </row>
    <row r="28" spans="1:15" ht="20.100000000000001" customHeight="1" x14ac:dyDescent="0.25">
      <c r="A28" s="107">
        <v>23</v>
      </c>
      <c r="B28" s="85" t="str">
        <f>IF('Dépenses sur Devis'!B28="","",'Dépenses sur Devis'!B28)</f>
        <v/>
      </c>
      <c r="C28" s="85" t="str">
        <f>IF('Dépenses sur Devis'!C28="","",'Dépenses sur Devis'!C28)</f>
        <v/>
      </c>
      <c r="D28" s="85" t="str">
        <f>IF('Dépenses sur Devis'!D28="","",'Dépenses sur Devis'!D28)</f>
        <v/>
      </c>
      <c r="E28" s="85" t="str">
        <f>IF('Dépenses sur Devis'!E28="","",'Dépenses sur Devis'!E28)</f>
        <v/>
      </c>
      <c r="F28" s="86" t="str">
        <f>IF('Dépenses sur Devis'!F28="","",'Dépenses sur Devis'!F28)</f>
        <v/>
      </c>
      <c r="G28" s="86" t="str">
        <f>IF('Dépenses sur Devis'!G28="","",'Dépenses sur Devis'!G28)</f>
        <v/>
      </c>
      <c r="H28" s="86" t="str">
        <f>IF('Dépenses sur Devis'!H28="","",'Dépenses sur Devis'!H28)</f>
        <v/>
      </c>
      <c r="I28" s="132"/>
      <c r="J28" s="140"/>
      <c r="K28" s="126">
        <f t="shared" si="0"/>
        <v>0</v>
      </c>
      <c r="L28" s="136"/>
      <c r="M28" s="137"/>
      <c r="N28" s="129">
        <f t="shared" si="1"/>
        <v>0</v>
      </c>
      <c r="O28" s="153"/>
    </row>
    <row r="29" spans="1:15" ht="20.100000000000001" customHeight="1" x14ac:dyDescent="0.25">
      <c r="A29" s="107">
        <v>24</v>
      </c>
      <c r="B29" s="85" t="str">
        <f>IF('Dépenses sur Devis'!B29="","",'Dépenses sur Devis'!B29)</f>
        <v/>
      </c>
      <c r="C29" s="85" t="str">
        <f>IF('Dépenses sur Devis'!C29="","",'Dépenses sur Devis'!C29)</f>
        <v/>
      </c>
      <c r="D29" s="85" t="str">
        <f>IF('Dépenses sur Devis'!D29="","",'Dépenses sur Devis'!D29)</f>
        <v/>
      </c>
      <c r="E29" s="85" t="str">
        <f>IF('Dépenses sur Devis'!E29="","",'Dépenses sur Devis'!E29)</f>
        <v/>
      </c>
      <c r="F29" s="86" t="str">
        <f>IF('Dépenses sur Devis'!F29="","",'Dépenses sur Devis'!F29)</f>
        <v/>
      </c>
      <c r="G29" s="86" t="str">
        <f>IF('Dépenses sur Devis'!G29="","",'Dépenses sur Devis'!G29)</f>
        <v/>
      </c>
      <c r="H29" s="86" t="str">
        <f>IF('Dépenses sur Devis'!H29="","",'Dépenses sur Devis'!H29)</f>
        <v/>
      </c>
      <c r="I29" s="132"/>
      <c r="J29" s="140"/>
      <c r="K29" s="126">
        <f t="shared" si="0"/>
        <v>0</v>
      </c>
      <c r="L29" s="136"/>
      <c r="M29" s="137"/>
      <c r="N29" s="129">
        <f t="shared" si="1"/>
        <v>0</v>
      </c>
      <c r="O29" s="153"/>
    </row>
    <row r="30" spans="1:15" ht="20.100000000000001" customHeight="1" x14ac:dyDescent="0.25">
      <c r="A30" s="107">
        <v>25</v>
      </c>
      <c r="B30" s="85" t="str">
        <f>IF('Dépenses sur Devis'!B30="","",'Dépenses sur Devis'!B30)</f>
        <v/>
      </c>
      <c r="C30" s="85" t="str">
        <f>IF('Dépenses sur Devis'!C30="","",'Dépenses sur Devis'!C30)</f>
        <v/>
      </c>
      <c r="D30" s="85" t="str">
        <f>IF('Dépenses sur Devis'!D30="","",'Dépenses sur Devis'!D30)</f>
        <v/>
      </c>
      <c r="E30" s="85" t="str">
        <f>IF('Dépenses sur Devis'!E30="","",'Dépenses sur Devis'!E30)</f>
        <v/>
      </c>
      <c r="F30" s="86" t="str">
        <f>IF('Dépenses sur Devis'!F30="","",'Dépenses sur Devis'!F30)</f>
        <v/>
      </c>
      <c r="G30" s="86" t="str">
        <f>IF('Dépenses sur Devis'!G30="","",'Dépenses sur Devis'!G30)</f>
        <v/>
      </c>
      <c r="H30" s="86" t="str">
        <f>IF('Dépenses sur Devis'!H30="","",'Dépenses sur Devis'!H30)</f>
        <v/>
      </c>
      <c r="I30" s="132"/>
      <c r="J30" s="140"/>
      <c r="K30" s="126">
        <f t="shared" si="0"/>
        <v>0</v>
      </c>
      <c r="L30" s="136"/>
      <c r="M30" s="137"/>
      <c r="N30" s="129">
        <f t="shared" si="1"/>
        <v>0</v>
      </c>
      <c r="O30" s="153"/>
    </row>
    <row r="31" spans="1:15" ht="20.100000000000001" customHeight="1" x14ac:dyDescent="0.25">
      <c r="A31" s="107">
        <v>26</v>
      </c>
      <c r="B31" s="85" t="str">
        <f>IF('Dépenses sur Devis'!B31="","",'Dépenses sur Devis'!B31)</f>
        <v/>
      </c>
      <c r="C31" s="85" t="str">
        <f>IF('Dépenses sur Devis'!C31="","",'Dépenses sur Devis'!C31)</f>
        <v/>
      </c>
      <c r="D31" s="85" t="str">
        <f>IF('Dépenses sur Devis'!D31="","",'Dépenses sur Devis'!D31)</f>
        <v/>
      </c>
      <c r="E31" s="85" t="str">
        <f>IF('Dépenses sur Devis'!E31="","",'Dépenses sur Devis'!E31)</f>
        <v/>
      </c>
      <c r="F31" s="86" t="str">
        <f>IF('Dépenses sur Devis'!F31="","",'Dépenses sur Devis'!F31)</f>
        <v/>
      </c>
      <c r="G31" s="86" t="str">
        <f>IF('Dépenses sur Devis'!G31="","",'Dépenses sur Devis'!G31)</f>
        <v/>
      </c>
      <c r="H31" s="86" t="str">
        <f>IF('Dépenses sur Devis'!H31="","",'Dépenses sur Devis'!H31)</f>
        <v/>
      </c>
      <c r="I31" s="132"/>
      <c r="J31" s="140"/>
      <c r="K31" s="126">
        <f t="shared" si="0"/>
        <v>0</v>
      </c>
      <c r="L31" s="136"/>
      <c r="M31" s="137"/>
      <c r="N31" s="129">
        <f t="shared" si="1"/>
        <v>0</v>
      </c>
      <c r="O31" s="153"/>
    </row>
    <row r="32" spans="1:15" ht="20.100000000000001" customHeight="1" x14ac:dyDescent="0.25">
      <c r="A32" s="107">
        <v>27</v>
      </c>
      <c r="B32" s="85" t="str">
        <f>IF('Dépenses sur Devis'!B32="","",'Dépenses sur Devis'!B32)</f>
        <v/>
      </c>
      <c r="C32" s="85" t="str">
        <f>IF('Dépenses sur Devis'!C32="","",'Dépenses sur Devis'!C32)</f>
        <v/>
      </c>
      <c r="D32" s="85" t="str">
        <f>IF('Dépenses sur Devis'!D32="","",'Dépenses sur Devis'!D32)</f>
        <v/>
      </c>
      <c r="E32" s="85" t="str">
        <f>IF('Dépenses sur Devis'!E32="","",'Dépenses sur Devis'!E32)</f>
        <v/>
      </c>
      <c r="F32" s="86" t="str">
        <f>IF('Dépenses sur Devis'!F32="","",'Dépenses sur Devis'!F32)</f>
        <v/>
      </c>
      <c r="G32" s="86" t="str">
        <f>IF('Dépenses sur Devis'!G32="","",'Dépenses sur Devis'!G32)</f>
        <v/>
      </c>
      <c r="H32" s="86" t="str">
        <f>IF('Dépenses sur Devis'!H32="","",'Dépenses sur Devis'!H32)</f>
        <v/>
      </c>
      <c r="I32" s="132"/>
      <c r="J32" s="140"/>
      <c r="K32" s="126">
        <f t="shared" si="0"/>
        <v>0</v>
      </c>
      <c r="L32" s="136"/>
      <c r="M32" s="137"/>
      <c r="N32" s="129">
        <f t="shared" si="1"/>
        <v>0</v>
      </c>
      <c r="O32" s="153"/>
    </row>
    <row r="33" spans="1:15" ht="20.100000000000001" customHeight="1" x14ac:dyDescent="0.25">
      <c r="A33" s="107">
        <v>28</v>
      </c>
      <c r="B33" s="85" t="str">
        <f>IF('Dépenses sur Devis'!B33="","",'Dépenses sur Devis'!B33)</f>
        <v/>
      </c>
      <c r="C33" s="85" t="str">
        <f>IF('Dépenses sur Devis'!C33="","",'Dépenses sur Devis'!C33)</f>
        <v/>
      </c>
      <c r="D33" s="85" t="str">
        <f>IF('Dépenses sur Devis'!D33="","",'Dépenses sur Devis'!D33)</f>
        <v/>
      </c>
      <c r="E33" s="85" t="str">
        <f>IF('Dépenses sur Devis'!E33="","",'Dépenses sur Devis'!E33)</f>
        <v/>
      </c>
      <c r="F33" s="86" t="str">
        <f>IF('Dépenses sur Devis'!F33="","",'Dépenses sur Devis'!F33)</f>
        <v/>
      </c>
      <c r="G33" s="86" t="str">
        <f>IF('Dépenses sur Devis'!G33="","",'Dépenses sur Devis'!G33)</f>
        <v/>
      </c>
      <c r="H33" s="86" t="str">
        <f>IF('Dépenses sur Devis'!H33="","",'Dépenses sur Devis'!H33)</f>
        <v/>
      </c>
      <c r="I33" s="132"/>
      <c r="J33" s="140"/>
      <c r="K33" s="126">
        <f t="shared" si="0"/>
        <v>0</v>
      </c>
      <c r="L33" s="136"/>
      <c r="M33" s="137"/>
      <c r="N33" s="129">
        <f t="shared" si="1"/>
        <v>0</v>
      </c>
      <c r="O33" s="153"/>
    </row>
    <row r="34" spans="1:15" ht="20.100000000000001" customHeight="1" x14ac:dyDescent="0.25">
      <c r="A34" s="107">
        <v>29</v>
      </c>
      <c r="B34" s="85" t="str">
        <f>IF('Dépenses sur Devis'!B34="","",'Dépenses sur Devis'!B34)</f>
        <v/>
      </c>
      <c r="C34" s="85" t="str">
        <f>IF('Dépenses sur Devis'!C34="","",'Dépenses sur Devis'!C34)</f>
        <v/>
      </c>
      <c r="D34" s="85" t="str">
        <f>IF('Dépenses sur Devis'!D34="","",'Dépenses sur Devis'!D34)</f>
        <v/>
      </c>
      <c r="E34" s="85" t="str">
        <f>IF('Dépenses sur Devis'!E34="","",'Dépenses sur Devis'!E34)</f>
        <v/>
      </c>
      <c r="F34" s="86" t="str">
        <f>IF('Dépenses sur Devis'!F34="","",'Dépenses sur Devis'!F34)</f>
        <v/>
      </c>
      <c r="G34" s="86" t="str">
        <f>IF('Dépenses sur Devis'!G34="","",'Dépenses sur Devis'!G34)</f>
        <v/>
      </c>
      <c r="H34" s="86" t="str">
        <f>IF('Dépenses sur Devis'!H34="","",'Dépenses sur Devis'!H34)</f>
        <v/>
      </c>
      <c r="I34" s="132"/>
      <c r="J34" s="140"/>
      <c r="K34" s="126">
        <f t="shared" si="0"/>
        <v>0</v>
      </c>
      <c r="L34" s="136"/>
      <c r="M34" s="137"/>
      <c r="N34" s="129">
        <f t="shared" si="1"/>
        <v>0</v>
      </c>
      <c r="O34" s="153"/>
    </row>
    <row r="35" spans="1:15" ht="20.100000000000001" customHeight="1" x14ac:dyDescent="0.25">
      <c r="A35" s="107">
        <v>30</v>
      </c>
      <c r="B35" s="85" t="str">
        <f>IF('Dépenses sur Devis'!B35="","",'Dépenses sur Devis'!B35)</f>
        <v/>
      </c>
      <c r="C35" s="85" t="str">
        <f>IF('Dépenses sur Devis'!C35="","",'Dépenses sur Devis'!C35)</f>
        <v/>
      </c>
      <c r="D35" s="85" t="str">
        <f>IF('Dépenses sur Devis'!D35="","",'Dépenses sur Devis'!D35)</f>
        <v/>
      </c>
      <c r="E35" s="85" t="str">
        <f>IF('Dépenses sur Devis'!E35="","",'Dépenses sur Devis'!E35)</f>
        <v/>
      </c>
      <c r="F35" s="86" t="str">
        <f>IF('Dépenses sur Devis'!F35="","",'Dépenses sur Devis'!F35)</f>
        <v/>
      </c>
      <c r="G35" s="86" t="str">
        <f>IF('Dépenses sur Devis'!G35="","",'Dépenses sur Devis'!G35)</f>
        <v/>
      </c>
      <c r="H35" s="86" t="str">
        <f>IF('Dépenses sur Devis'!H35="","",'Dépenses sur Devis'!H35)</f>
        <v/>
      </c>
      <c r="I35" s="132"/>
      <c r="J35" s="140"/>
      <c r="K35" s="126">
        <f t="shared" si="0"/>
        <v>0</v>
      </c>
      <c r="L35" s="136"/>
      <c r="M35" s="137"/>
      <c r="N35" s="129">
        <f t="shared" si="1"/>
        <v>0</v>
      </c>
      <c r="O35" s="153"/>
    </row>
    <row r="36" spans="1:15" ht="20.100000000000001" customHeight="1" x14ac:dyDescent="0.25">
      <c r="A36" s="107">
        <v>31</v>
      </c>
      <c r="B36" s="85" t="str">
        <f>IF('Dépenses sur Devis'!B36="","",'Dépenses sur Devis'!B36)</f>
        <v/>
      </c>
      <c r="C36" s="85" t="str">
        <f>IF('Dépenses sur Devis'!C36="","",'Dépenses sur Devis'!C36)</f>
        <v/>
      </c>
      <c r="D36" s="85" t="str">
        <f>IF('Dépenses sur Devis'!D36="","",'Dépenses sur Devis'!D36)</f>
        <v/>
      </c>
      <c r="E36" s="85" t="str">
        <f>IF('Dépenses sur Devis'!E36="","",'Dépenses sur Devis'!E36)</f>
        <v/>
      </c>
      <c r="F36" s="86" t="str">
        <f>IF('Dépenses sur Devis'!F36="","",'Dépenses sur Devis'!F36)</f>
        <v/>
      </c>
      <c r="G36" s="86" t="str">
        <f>IF('Dépenses sur Devis'!G36="","",'Dépenses sur Devis'!G36)</f>
        <v/>
      </c>
      <c r="H36" s="86" t="str">
        <f>IF('Dépenses sur Devis'!H36="","",'Dépenses sur Devis'!H36)</f>
        <v/>
      </c>
      <c r="I36" s="132"/>
      <c r="J36" s="140"/>
      <c r="K36" s="126">
        <f t="shared" si="0"/>
        <v>0</v>
      </c>
      <c r="L36" s="136"/>
      <c r="M36" s="137"/>
      <c r="N36" s="129">
        <f t="shared" si="1"/>
        <v>0</v>
      </c>
      <c r="O36" s="153"/>
    </row>
    <row r="37" spans="1:15" ht="20.100000000000001" customHeight="1" x14ac:dyDescent="0.25">
      <c r="A37" s="107">
        <v>32</v>
      </c>
      <c r="B37" s="85" t="str">
        <f>IF('Dépenses sur Devis'!B37="","",'Dépenses sur Devis'!B37)</f>
        <v/>
      </c>
      <c r="C37" s="85" t="str">
        <f>IF('Dépenses sur Devis'!C37="","",'Dépenses sur Devis'!C37)</f>
        <v/>
      </c>
      <c r="D37" s="85" t="str">
        <f>IF('Dépenses sur Devis'!D37="","",'Dépenses sur Devis'!D37)</f>
        <v/>
      </c>
      <c r="E37" s="85" t="str">
        <f>IF('Dépenses sur Devis'!E37="","",'Dépenses sur Devis'!E37)</f>
        <v/>
      </c>
      <c r="F37" s="86" t="str">
        <f>IF('Dépenses sur Devis'!F37="","",'Dépenses sur Devis'!F37)</f>
        <v/>
      </c>
      <c r="G37" s="86" t="str">
        <f>IF('Dépenses sur Devis'!G37="","",'Dépenses sur Devis'!G37)</f>
        <v/>
      </c>
      <c r="H37" s="86" t="str">
        <f>IF('Dépenses sur Devis'!H37="","",'Dépenses sur Devis'!H37)</f>
        <v/>
      </c>
      <c r="I37" s="132"/>
      <c r="J37" s="140"/>
      <c r="K37" s="126">
        <f t="shared" si="0"/>
        <v>0</v>
      </c>
      <c r="L37" s="136"/>
      <c r="M37" s="137"/>
      <c r="N37" s="129">
        <f t="shared" si="1"/>
        <v>0</v>
      </c>
      <c r="O37" s="153"/>
    </row>
    <row r="38" spans="1:15" ht="20.100000000000001" customHeight="1" x14ac:dyDescent="0.25">
      <c r="A38" s="107">
        <v>33</v>
      </c>
      <c r="B38" s="85" t="str">
        <f>IF('Dépenses sur Devis'!B38="","",'Dépenses sur Devis'!B38)</f>
        <v/>
      </c>
      <c r="C38" s="85" t="str">
        <f>IF('Dépenses sur Devis'!C38="","",'Dépenses sur Devis'!C38)</f>
        <v/>
      </c>
      <c r="D38" s="85" t="str">
        <f>IF('Dépenses sur Devis'!D38="","",'Dépenses sur Devis'!D38)</f>
        <v/>
      </c>
      <c r="E38" s="85" t="str">
        <f>IF('Dépenses sur Devis'!E38="","",'Dépenses sur Devis'!E38)</f>
        <v/>
      </c>
      <c r="F38" s="86" t="str">
        <f>IF('Dépenses sur Devis'!F38="","",'Dépenses sur Devis'!F38)</f>
        <v/>
      </c>
      <c r="G38" s="86" t="str">
        <f>IF('Dépenses sur Devis'!G38="","",'Dépenses sur Devis'!G38)</f>
        <v/>
      </c>
      <c r="H38" s="86" t="str">
        <f>IF('Dépenses sur Devis'!H38="","",'Dépenses sur Devis'!H38)</f>
        <v/>
      </c>
      <c r="I38" s="132"/>
      <c r="J38" s="140"/>
      <c r="K38" s="126">
        <f t="shared" si="0"/>
        <v>0</v>
      </c>
      <c r="L38" s="136"/>
      <c r="M38" s="137"/>
      <c r="N38" s="129">
        <f t="shared" si="1"/>
        <v>0</v>
      </c>
      <c r="O38" s="153"/>
    </row>
    <row r="39" spans="1:15" ht="20.100000000000001" customHeight="1" x14ac:dyDescent="0.25">
      <c r="A39" s="107">
        <v>34</v>
      </c>
      <c r="B39" s="85" t="str">
        <f>IF('Dépenses sur Devis'!B39="","",'Dépenses sur Devis'!B39)</f>
        <v/>
      </c>
      <c r="C39" s="85" t="str">
        <f>IF('Dépenses sur Devis'!C39="","",'Dépenses sur Devis'!C39)</f>
        <v/>
      </c>
      <c r="D39" s="85" t="str">
        <f>IF('Dépenses sur Devis'!D39="","",'Dépenses sur Devis'!D39)</f>
        <v/>
      </c>
      <c r="E39" s="85" t="str">
        <f>IF('Dépenses sur Devis'!E39="","",'Dépenses sur Devis'!E39)</f>
        <v/>
      </c>
      <c r="F39" s="86" t="str">
        <f>IF('Dépenses sur Devis'!F39="","",'Dépenses sur Devis'!F39)</f>
        <v/>
      </c>
      <c r="G39" s="86" t="str">
        <f>IF('Dépenses sur Devis'!G39="","",'Dépenses sur Devis'!G39)</f>
        <v/>
      </c>
      <c r="H39" s="86" t="str">
        <f>IF('Dépenses sur Devis'!H39="","",'Dépenses sur Devis'!H39)</f>
        <v/>
      </c>
      <c r="I39" s="132"/>
      <c r="J39" s="140"/>
      <c r="K39" s="126">
        <f t="shared" si="0"/>
        <v>0</v>
      </c>
      <c r="L39" s="136"/>
      <c r="M39" s="137"/>
      <c r="N39" s="129">
        <f t="shared" si="1"/>
        <v>0</v>
      </c>
      <c r="O39" s="153"/>
    </row>
    <row r="40" spans="1:15" ht="20.100000000000001" customHeight="1" x14ac:dyDescent="0.25">
      <c r="A40" s="107">
        <v>35</v>
      </c>
      <c r="B40" s="85" t="str">
        <f>IF('Dépenses sur Devis'!B40="","",'Dépenses sur Devis'!B40)</f>
        <v/>
      </c>
      <c r="C40" s="85" t="str">
        <f>IF('Dépenses sur Devis'!C40="","",'Dépenses sur Devis'!C40)</f>
        <v/>
      </c>
      <c r="D40" s="85" t="str">
        <f>IF('Dépenses sur Devis'!D40="","",'Dépenses sur Devis'!D40)</f>
        <v/>
      </c>
      <c r="E40" s="85" t="str">
        <f>IF('Dépenses sur Devis'!E40="","",'Dépenses sur Devis'!E40)</f>
        <v/>
      </c>
      <c r="F40" s="86" t="str">
        <f>IF('Dépenses sur Devis'!F40="","",'Dépenses sur Devis'!F40)</f>
        <v/>
      </c>
      <c r="G40" s="86" t="str">
        <f>IF('Dépenses sur Devis'!G40="","",'Dépenses sur Devis'!G40)</f>
        <v/>
      </c>
      <c r="H40" s="86" t="str">
        <f>IF('Dépenses sur Devis'!H40="","",'Dépenses sur Devis'!H40)</f>
        <v/>
      </c>
      <c r="I40" s="132"/>
      <c r="J40" s="140"/>
      <c r="K40" s="126">
        <f t="shared" si="0"/>
        <v>0</v>
      </c>
      <c r="L40" s="136"/>
      <c r="M40" s="137"/>
      <c r="N40" s="129">
        <f t="shared" si="1"/>
        <v>0</v>
      </c>
      <c r="O40" s="153"/>
    </row>
    <row r="41" spans="1:15" ht="20.100000000000001" customHeight="1" x14ac:dyDescent="0.25">
      <c r="A41" s="107">
        <v>36</v>
      </c>
      <c r="B41" s="85" t="str">
        <f>IF('Dépenses sur Devis'!B41="","",'Dépenses sur Devis'!B41)</f>
        <v/>
      </c>
      <c r="C41" s="85" t="str">
        <f>IF('Dépenses sur Devis'!C41="","",'Dépenses sur Devis'!C41)</f>
        <v/>
      </c>
      <c r="D41" s="85" t="str">
        <f>IF('Dépenses sur Devis'!D41="","",'Dépenses sur Devis'!D41)</f>
        <v/>
      </c>
      <c r="E41" s="85" t="str">
        <f>IF('Dépenses sur Devis'!E41="","",'Dépenses sur Devis'!E41)</f>
        <v/>
      </c>
      <c r="F41" s="86" t="str">
        <f>IF('Dépenses sur Devis'!F41="","",'Dépenses sur Devis'!F41)</f>
        <v/>
      </c>
      <c r="G41" s="86" t="str">
        <f>IF('Dépenses sur Devis'!G41="","",'Dépenses sur Devis'!G41)</f>
        <v/>
      </c>
      <c r="H41" s="86" t="str">
        <f>IF('Dépenses sur Devis'!H41="","",'Dépenses sur Devis'!H41)</f>
        <v/>
      </c>
      <c r="I41" s="132"/>
      <c r="J41" s="140"/>
      <c r="K41" s="126">
        <f t="shared" si="0"/>
        <v>0</v>
      </c>
      <c r="L41" s="136"/>
      <c r="M41" s="137"/>
      <c r="N41" s="129">
        <f t="shared" si="1"/>
        <v>0</v>
      </c>
      <c r="O41" s="153"/>
    </row>
    <row r="42" spans="1:15" ht="20.100000000000001" customHeight="1" x14ac:dyDescent="0.25">
      <c r="A42" s="107">
        <v>37</v>
      </c>
      <c r="B42" s="85" t="str">
        <f>IF('Dépenses sur Devis'!B42="","",'Dépenses sur Devis'!B42)</f>
        <v/>
      </c>
      <c r="C42" s="85" t="str">
        <f>IF('Dépenses sur Devis'!C42="","",'Dépenses sur Devis'!C42)</f>
        <v/>
      </c>
      <c r="D42" s="85" t="str">
        <f>IF('Dépenses sur Devis'!D42="","",'Dépenses sur Devis'!D42)</f>
        <v/>
      </c>
      <c r="E42" s="85" t="str">
        <f>IF('Dépenses sur Devis'!E42="","",'Dépenses sur Devis'!E42)</f>
        <v/>
      </c>
      <c r="F42" s="86" t="str">
        <f>IF('Dépenses sur Devis'!F42="","",'Dépenses sur Devis'!F42)</f>
        <v/>
      </c>
      <c r="G42" s="86" t="str">
        <f>IF('Dépenses sur Devis'!G42="","",'Dépenses sur Devis'!G42)</f>
        <v/>
      </c>
      <c r="H42" s="86" t="str">
        <f>IF('Dépenses sur Devis'!H42="","",'Dépenses sur Devis'!H42)</f>
        <v/>
      </c>
      <c r="I42" s="132"/>
      <c r="J42" s="140"/>
      <c r="K42" s="126">
        <f t="shared" si="0"/>
        <v>0</v>
      </c>
      <c r="L42" s="136"/>
      <c r="M42" s="137"/>
      <c r="N42" s="129">
        <f t="shared" si="1"/>
        <v>0</v>
      </c>
      <c r="O42" s="153"/>
    </row>
    <row r="43" spans="1:15" ht="20.100000000000001" customHeight="1" x14ac:dyDescent="0.25">
      <c r="A43" s="107">
        <v>38</v>
      </c>
      <c r="B43" s="85" t="str">
        <f>IF('Dépenses sur Devis'!B43="","",'Dépenses sur Devis'!B43)</f>
        <v/>
      </c>
      <c r="C43" s="85" t="str">
        <f>IF('Dépenses sur Devis'!C43="","",'Dépenses sur Devis'!C43)</f>
        <v/>
      </c>
      <c r="D43" s="85" t="str">
        <f>IF('Dépenses sur Devis'!D43="","",'Dépenses sur Devis'!D43)</f>
        <v/>
      </c>
      <c r="E43" s="85" t="str">
        <f>IF('Dépenses sur Devis'!E43="","",'Dépenses sur Devis'!E43)</f>
        <v/>
      </c>
      <c r="F43" s="86" t="str">
        <f>IF('Dépenses sur Devis'!F43="","",'Dépenses sur Devis'!F43)</f>
        <v/>
      </c>
      <c r="G43" s="86" t="str">
        <f>IF('Dépenses sur Devis'!G43="","",'Dépenses sur Devis'!G43)</f>
        <v/>
      </c>
      <c r="H43" s="86" t="str">
        <f>IF('Dépenses sur Devis'!H43="","",'Dépenses sur Devis'!H43)</f>
        <v/>
      </c>
      <c r="I43" s="132"/>
      <c r="J43" s="140"/>
      <c r="K43" s="126">
        <f t="shared" si="0"/>
        <v>0</v>
      </c>
      <c r="L43" s="136"/>
      <c r="M43" s="137"/>
      <c r="N43" s="129">
        <f t="shared" si="1"/>
        <v>0</v>
      </c>
      <c r="O43" s="153"/>
    </row>
    <row r="44" spans="1:15" ht="20.100000000000001" customHeight="1" x14ac:dyDescent="0.25">
      <c r="A44" s="107">
        <v>39</v>
      </c>
      <c r="B44" s="85" t="str">
        <f>IF('Dépenses sur Devis'!B44="","",'Dépenses sur Devis'!B44)</f>
        <v/>
      </c>
      <c r="C44" s="85" t="str">
        <f>IF('Dépenses sur Devis'!C44="","",'Dépenses sur Devis'!C44)</f>
        <v/>
      </c>
      <c r="D44" s="85" t="str">
        <f>IF('Dépenses sur Devis'!D44="","",'Dépenses sur Devis'!D44)</f>
        <v/>
      </c>
      <c r="E44" s="85" t="str">
        <f>IF('Dépenses sur Devis'!E44="","",'Dépenses sur Devis'!E44)</f>
        <v/>
      </c>
      <c r="F44" s="86" t="str">
        <f>IF('Dépenses sur Devis'!F44="","",'Dépenses sur Devis'!F44)</f>
        <v/>
      </c>
      <c r="G44" s="86" t="str">
        <f>IF('Dépenses sur Devis'!G44="","",'Dépenses sur Devis'!G44)</f>
        <v/>
      </c>
      <c r="H44" s="86" t="str">
        <f>IF('Dépenses sur Devis'!H44="","",'Dépenses sur Devis'!H44)</f>
        <v/>
      </c>
      <c r="I44" s="132"/>
      <c r="J44" s="140"/>
      <c r="K44" s="126">
        <f t="shared" si="0"/>
        <v>0</v>
      </c>
      <c r="L44" s="136"/>
      <c r="M44" s="137"/>
      <c r="N44" s="129">
        <f t="shared" si="1"/>
        <v>0</v>
      </c>
      <c r="O44" s="153"/>
    </row>
    <row r="45" spans="1:15" ht="20.100000000000001" customHeight="1" x14ac:dyDescent="0.25">
      <c r="A45" s="107">
        <v>40</v>
      </c>
      <c r="B45" s="85" t="str">
        <f>IF('Dépenses sur Devis'!B45="","",'Dépenses sur Devis'!B45)</f>
        <v/>
      </c>
      <c r="C45" s="85" t="str">
        <f>IF('Dépenses sur Devis'!C45="","",'Dépenses sur Devis'!C45)</f>
        <v/>
      </c>
      <c r="D45" s="85" t="str">
        <f>IF('Dépenses sur Devis'!D45="","",'Dépenses sur Devis'!D45)</f>
        <v/>
      </c>
      <c r="E45" s="85" t="str">
        <f>IF('Dépenses sur Devis'!E45="","",'Dépenses sur Devis'!E45)</f>
        <v/>
      </c>
      <c r="F45" s="86" t="str">
        <f>IF('Dépenses sur Devis'!F45="","",'Dépenses sur Devis'!F45)</f>
        <v/>
      </c>
      <c r="G45" s="86" t="str">
        <f>IF('Dépenses sur Devis'!G45="","",'Dépenses sur Devis'!G45)</f>
        <v/>
      </c>
      <c r="H45" s="86" t="str">
        <f>IF('Dépenses sur Devis'!H45="","",'Dépenses sur Devis'!H45)</f>
        <v/>
      </c>
      <c r="I45" s="132"/>
      <c r="J45" s="140"/>
      <c r="K45" s="126">
        <f t="shared" si="0"/>
        <v>0</v>
      </c>
      <c r="L45" s="136"/>
      <c r="M45" s="137"/>
      <c r="N45" s="129">
        <f t="shared" si="1"/>
        <v>0</v>
      </c>
      <c r="O45" s="153"/>
    </row>
    <row r="46" spans="1:15" ht="20.100000000000001" customHeight="1" x14ac:dyDescent="0.25">
      <c r="A46" s="107">
        <v>41</v>
      </c>
      <c r="B46" s="85" t="str">
        <f>IF('Dépenses sur Devis'!B46="","",'Dépenses sur Devis'!B46)</f>
        <v/>
      </c>
      <c r="C46" s="85" t="str">
        <f>IF('Dépenses sur Devis'!C46="","",'Dépenses sur Devis'!C46)</f>
        <v/>
      </c>
      <c r="D46" s="85" t="str">
        <f>IF('Dépenses sur Devis'!D46="","",'Dépenses sur Devis'!D46)</f>
        <v/>
      </c>
      <c r="E46" s="85" t="str">
        <f>IF('Dépenses sur Devis'!E46="","",'Dépenses sur Devis'!E46)</f>
        <v/>
      </c>
      <c r="F46" s="86" t="str">
        <f>IF('Dépenses sur Devis'!F46="","",'Dépenses sur Devis'!F46)</f>
        <v/>
      </c>
      <c r="G46" s="86" t="str">
        <f>IF('Dépenses sur Devis'!G46="","",'Dépenses sur Devis'!G46)</f>
        <v/>
      </c>
      <c r="H46" s="86" t="str">
        <f>IF('Dépenses sur Devis'!H46="","",'Dépenses sur Devis'!H46)</f>
        <v/>
      </c>
      <c r="I46" s="132"/>
      <c r="J46" s="140"/>
      <c r="K46" s="126">
        <f t="shared" si="0"/>
        <v>0</v>
      </c>
      <c r="L46" s="136"/>
      <c r="M46" s="137"/>
      <c r="N46" s="129">
        <f t="shared" si="1"/>
        <v>0</v>
      </c>
      <c r="O46" s="153"/>
    </row>
    <row r="47" spans="1:15" ht="20.100000000000001" customHeight="1" x14ac:dyDescent="0.25">
      <c r="A47" s="107">
        <v>42</v>
      </c>
      <c r="B47" s="85" t="str">
        <f>IF('Dépenses sur Devis'!B47="","",'Dépenses sur Devis'!B47)</f>
        <v/>
      </c>
      <c r="C47" s="85" t="str">
        <f>IF('Dépenses sur Devis'!C47="","",'Dépenses sur Devis'!C47)</f>
        <v/>
      </c>
      <c r="D47" s="85" t="str">
        <f>IF('Dépenses sur Devis'!D47="","",'Dépenses sur Devis'!D47)</f>
        <v/>
      </c>
      <c r="E47" s="85" t="str">
        <f>IF('Dépenses sur Devis'!E47="","",'Dépenses sur Devis'!E47)</f>
        <v/>
      </c>
      <c r="F47" s="86" t="str">
        <f>IF('Dépenses sur Devis'!F47="","",'Dépenses sur Devis'!F47)</f>
        <v/>
      </c>
      <c r="G47" s="86" t="str">
        <f>IF('Dépenses sur Devis'!G47="","",'Dépenses sur Devis'!G47)</f>
        <v/>
      </c>
      <c r="H47" s="86" t="str">
        <f>IF('Dépenses sur Devis'!H47="","",'Dépenses sur Devis'!H47)</f>
        <v/>
      </c>
      <c r="I47" s="132"/>
      <c r="J47" s="140"/>
      <c r="K47" s="126">
        <f t="shared" si="0"/>
        <v>0</v>
      </c>
      <c r="L47" s="136"/>
      <c r="M47" s="137"/>
      <c r="N47" s="129">
        <f t="shared" si="1"/>
        <v>0</v>
      </c>
      <c r="O47" s="153"/>
    </row>
    <row r="48" spans="1:15" ht="20.100000000000001" customHeight="1" x14ac:dyDescent="0.25">
      <c r="A48" s="107">
        <v>43</v>
      </c>
      <c r="B48" s="85" t="str">
        <f>IF('Dépenses sur Devis'!B48="","",'Dépenses sur Devis'!B48)</f>
        <v/>
      </c>
      <c r="C48" s="85" t="str">
        <f>IF('Dépenses sur Devis'!C48="","",'Dépenses sur Devis'!C48)</f>
        <v/>
      </c>
      <c r="D48" s="85" t="str">
        <f>IF('Dépenses sur Devis'!D48="","",'Dépenses sur Devis'!D48)</f>
        <v/>
      </c>
      <c r="E48" s="85" t="str">
        <f>IF('Dépenses sur Devis'!E48="","",'Dépenses sur Devis'!E48)</f>
        <v/>
      </c>
      <c r="F48" s="86" t="str">
        <f>IF('Dépenses sur Devis'!F48="","",'Dépenses sur Devis'!F48)</f>
        <v/>
      </c>
      <c r="G48" s="86" t="str">
        <f>IF('Dépenses sur Devis'!G48="","",'Dépenses sur Devis'!G48)</f>
        <v/>
      </c>
      <c r="H48" s="86" t="str">
        <f>IF('Dépenses sur Devis'!H48="","",'Dépenses sur Devis'!H48)</f>
        <v/>
      </c>
      <c r="I48" s="132"/>
      <c r="J48" s="140"/>
      <c r="K48" s="126">
        <f t="shared" si="0"/>
        <v>0</v>
      </c>
      <c r="L48" s="136"/>
      <c r="M48" s="137"/>
      <c r="N48" s="129">
        <f t="shared" si="1"/>
        <v>0</v>
      </c>
      <c r="O48" s="153"/>
    </row>
    <row r="49" spans="1:15" ht="20.100000000000001" customHeight="1" x14ac:dyDescent="0.25">
      <c r="A49" s="107">
        <v>44</v>
      </c>
      <c r="B49" s="85" t="str">
        <f>IF('Dépenses sur Devis'!B49="","",'Dépenses sur Devis'!B49)</f>
        <v/>
      </c>
      <c r="C49" s="85" t="str">
        <f>IF('Dépenses sur Devis'!C49="","",'Dépenses sur Devis'!C49)</f>
        <v/>
      </c>
      <c r="D49" s="85" t="str">
        <f>IF('Dépenses sur Devis'!D49="","",'Dépenses sur Devis'!D49)</f>
        <v/>
      </c>
      <c r="E49" s="85" t="str">
        <f>IF('Dépenses sur Devis'!E49="","",'Dépenses sur Devis'!E49)</f>
        <v/>
      </c>
      <c r="F49" s="86" t="str">
        <f>IF('Dépenses sur Devis'!F49="","",'Dépenses sur Devis'!F49)</f>
        <v/>
      </c>
      <c r="G49" s="86" t="str">
        <f>IF('Dépenses sur Devis'!G49="","",'Dépenses sur Devis'!G49)</f>
        <v/>
      </c>
      <c r="H49" s="86" t="str">
        <f>IF('Dépenses sur Devis'!H49="","",'Dépenses sur Devis'!H49)</f>
        <v/>
      </c>
      <c r="I49" s="132"/>
      <c r="J49" s="140"/>
      <c r="K49" s="126">
        <f t="shared" si="0"/>
        <v>0</v>
      </c>
      <c r="L49" s="136"/>
      <c r="M49" s="137"/>
      <c r="N49" s="129">
        <f t="shared" si="1"/>
        <v>0</v>
      </c>
      <c r="O49" s="153"/>
    </row>
    <row r="50" spans="1:15" ht="20.100000000000001" customHeight="1" x14ac:dyDescent="0.25">
      <c r="A50" s="107">
        <v>45</v>
      </c>
      <c r="B50" s="85" t="str">
        <f>IF('Dépenses sur Devis'!B50="","",'Dépenses sur Devis'!B50)</f>
        <v/>
      </c>
      <c r="C50" s="85" t="str">
        <f>IF('Dépenses sur Devis'!C50="","",'Dépenses sur Devis'!C50)</f>
        <v/>
      </c>
      <c r="D50" s="85" t="str">
        <f>IF('Dépenses sur Devis'!D50="","",'Dépenses sur Devis'!D50)</f>
        <v/>
      </c>
      <c r="E50" s="85" t="str">
        <f>IF('Dépenses sur Devis'!E50="","",'Dépenses sur Devis'!E50)</f>
        <v/>
      </c>
      <c r="F50" s="86" t="str">
        <f>IF('Dépenses sur Devis'!F50="","",'Dépenses sur Devis'!F50)</f>
        <v/>
      </c>
      <c r="G50" s="86" t="str">
        <f>IF('Dépenses sur Devis'!G50="","",'Dépenses sur Devis'!G50)</f>
        <v/>
      </c>
      <c r="H50" s="86" t="str">
        <f>IF('Dépenses sur Devis'!H50="","",'Dépenses sur Devis'!H50)</f>
        <v/>
      </c>
      <c r="I50" s="132"/>
      <c r="J50" s="140"/>
      <c r="K50" s="126">
        <f t="shared" si="0"/>
        <v>0</v>
      </c>
      <c r="L50" s="136"/>
      <c r="M50" s="137"/>
      <c r="N50" s="129">
        <f t="shared" si="1"/>
        <v>0</v>
      </c>
      <c r="O50" s="153"/>
    </row>
    <row r="51" spans="1:15" ht="20.100000000000001" customHeight="1" x14ac:dyDescent="0.25">
      <c r="A51" s="107">
        <v>46</v>
      </c>
      <c r="B51" s="85" t="str">
        <f>IF('Dépenses sur Devis'!B51="","",'Dépenses sur Devis'!B51)</f>
        <v/>
      </c>
      <c r="C51" s="85" t="str">
        <f>IF('Dépenses sur Devis'!C51="","",'Dépenses sur Devis'!C51)</f>
        <v/>
      </c>
      <c r="D51" s="85" t="str">
        <f>IF('Dépenses sur Devis'!D51="","",'Dépenses sur Devis'!D51)</f>
        <v/>
      </c>
      <c r="E51" s="85" t="str">
        <f>IF('Dépenses sur Devis'!E51="","",'Dépenses sur Devis'!E51)</f>
        <v/>
      </c>
      <c r="F51" s="86" t="str">
        <f>IF('Dépenses sur Devis'!F51="","",'Dépenses sur Devis'!F51)</f>
        <v/>
      </c>
      <c r="G51" s="86" t="str">
        <f>IF('Dépenses sur Devis'!G51="","",'Dépenses sur Devis'!G51)</f>
        <v/>
      </c>
      <c r="H51" s="86" t="str">
        <f>IF('Dépenses sur Devis'!H51="","",'Dépenses sur Devis'!H51)</f>
        <v/>
      </c>
      <c r="I51" s="132"/>
      <c r="J51" s="140"/>
      <c r="K51" s="126">
        <f t="shared" si="0"/>
        <v>0</v>
      </c>
      <c r="L51" s="136"/>
      <c r="M51" s="137"/>
      <c r="N51" s="129">
        <f t="shared" si="1"/>
        <v>0</v>
      </c>
      <c r="O51" s="153"/>
    </row>
    <row r="52" spans="1:15" ht="20.100000000000001" customHeight="1" x14ac:dyDescent="0.25">
      <c r="A52" s="107">
        <v>47</v>
      </c>
      <c r="B52" s="85" t="str">
        <f>IF('Dépenses sur Devis'!B52="","",'Dépenses sur Devis'!B52)</f>
        <v/>
      </c>
      <c r="C52" s="85" t="str">
        <f>IF('Dépenses sur Devis'!C52="","",'Dépenses sur Devis'!C52)</f>
        <v/>
      </c>
      <c r="D52" s="85" t="str">
        <f>IF('Dépenses sur Devis'!D52="","",'Dépenses sur Devis'!D52)</f>
        <v/>
      </c>
      <c r="E52" s="85" t="str">
        <f>IF('Dépenses sur Devis'!E52="","",'Dépenses sur Devis'!E52)</f>
        <v/>
      </c>
      <c r="F52" s="86" t="str">
        <f>IF('Dépenses sur Devis'!F52="","",'Dépenses sur Devis'!F52)</f>
        <v/>
      </c>
      <c r="G52" s="86" t="str">
        <f>IF('Dépenses sur Devis'!G52="","",'Dépenses sur Devis'!G52)</f>
        <v/>
      </c>
      <c r="H52" s="86" t="str">
        <f>IF('Dépenses sur Devis'!H52="","",'Dépenses sur Devis'!H52)</f>
        <v/>
      </c>
      <c r="I52" s="132"/>
      <c r="J52" s="140"/>
      <c r="K52" s="126">
        <f t="shared" si="0"/>
        <v>0</v>
      </c>
      <c r="L52" s="136"/>
      <c r="M52" s="137"/>
      <c r="N52" s="129">
        <f t="shared" si="1"/>
        <v>0</v>
      </c>
      <c r="O52" s="153"/>
    </row>
    <row r="53" spans="1:15" ht="20.100000000000001" customHeight="1" x14ac:dyDescent="0.25">
      <c r="A53" s="107">
        <v>48</v>
      </c>
      <c r="B53" s="85" t="str">
        <f>IF('Dépenses sur Devis'!B53="","",'Dépenses sur Devis'!B53)</f>
        <v/>
      </c>
      <c r="C53" s="85" t="str">
        <f>IF('Dépenses sur Devis'!C53="","",'Dépenses sur Devis'!C53)</f>
        <v/>
      </c>
      <c r="D53" s="85" t="str">
        <f>IF('Dépenses sur Devis'!D53="","",'Dépenses sur Devis'!D53)</f>
        <v/>
      </c>
      <c r="E53" s="85" t="str">
        <f>IF('Dépenses sur Devis'!E53="","",'Dépenses sur Devis'!E53)</f>
        <v/>
      </c>
      <c r="F53" s="86" t="str">
        <f>IF('Dépenses sur Devis'!F53="","",'Dépenses sur Devis'!F53)</f>
        <v/>
      </c>
      <c r="G53" s="86" t="str">
        <f>IF('Dépenses sur Devis'!G53="","",'Dépenses sur Devis'!G53)</f>
        <v/>
      </c>
      <c r="H53" s="86" t="str">
        <f>IF('Dépenses sur Devis'!H53="","",'Dépenses sur Devis'!H53)</f>
        <v/>
      </c>
      <c r="I53" s="132"/>
      <c r="J53" s="140"/>
      <c r="K53" s="126">
        <f t="shared" si="0"/>
        <v>0</v>
      </c>
      <c r="L53" s="136"/>
      <c r="M53" s="137"/>
      <c r="N53" s="129">
        <f t="shared" si="1"/>
        <v>0</v>
      </c>
      <c r="O53" s="153"/>
    </row>
    <row r="54" spans="1:15" ht="20.100000000000001" customHeight="1" x14ac:dyDescent="0.25">
      <c r="A54" s="107">
        <v>49</v>
      </c>
      <c r="B54" s="85" t="str">
        <f>IF('Dépenses sur Devis'!B54="","",'Dépenses sur Devis'!B54)</f>
        <v/>
      </c>
      <c r="C54" s="85" t="str">
        <f>IF('Dépenses sur Devis'!C54="","",'Dépenses sur Devis'!C54)</f>
        <v/>
      </c>
      <c r="D54" s="85" t="str">
        <f>IF('Dépenses sur Devis'!D54="","",'Dépenses sur Devis'!D54)</f>
        <v/>
      </c>
      <c r="E54" s="85" t="str">
        <f>IF('Dépenses sur Devis'!E54="","",'Dépenses sur Devis'!E54)</f>
        <v/>
      </c>
      <c r="F54" s="86" t="str">
        <f>IF('Dépenses sur Devis'!F54="","",'Dépenses sur Devis'!F54)</f>
        <v/>
      </c>
      <c r="G54" s="86" t="str">
        <f>IF('Dépenses sur Devis'!G54="","",'Dépenses sur Devis'!G54)</f>
        <v/>
      </c>
      <c r="H54" s="86" t="str">
        <f>IF('Dépenses sur Devis'!H54="","",'Dépenses sur Devis'!H54)</f>
        <v/>
      </c>
      <c r="I54" s="132"/>
      <c r="J54" s="140"/>
      <c r="K54" s="126">
        <f t="shared" si="0"/>
        <v>0</v>
      </c>
      <c r="L54" s="136"/>
      <c r="M54" s="137"/>
      <c r="N54" s="129">
        <f t="shared" si="1"/>
        <v>0</v>
      </c>
      <c r="O54" s="153"/>
    </row>
    <row r="55" spans="1:15" ht="20.100000000000001" customHeight="1" x14ac:dyDescent="0.25">
      <c r="A55" s="107">
        <v>50</v>
      </c>
      <c r="B55" s="85" t="str">
        <f>IF('Dépenses sur Devis'!B55="","",'Dépenses sur Devis'!B55)</f>
        <v/>
      </c>
      <c r="C55" s="85" t="str">
        <f>IF('Dépenses sur Devis'!C55="","",'Dépenses sur Devis'!C55)</f>
        <v/>
      </c>
      <c r="D55" s="85" t="str">
        <f>IF('Dépenses sur Devis'!D55="","",'Dépenses sur Devis'!D55)</f>
        <v/>
      </c>
      <c r="E55" s="85" t="str">
        <f>IF('Dépenses sur Devis'!E55="","",'Dépenses sur Devis'!E55)</f>
        <v/>
      </c>
      <c r="F55" s="86" t="str">
        <f>IF('Dépenses sur Devis'!F55="","",'Dépenses sur Devis'!F55)</f>
        <v/>
      </c>
      <c r="G55" s="86" t="str">
        <f>IF('Dépenses sur Devis'!G55="","",'Dépenses sur Devis'!G55)</f>
        <v/>
      </c>
      <c r="H55" s="86" t="str">
        <f>IF('Dépenses sur Devis'!H55="","",'Dépenses sur Devis'!H55)</f>
        <v/>
      </c>
      <c r="I55" s="132"/>
      <c r="J55" s="140"/>
      <c r="K55" s="126">
        <f t="shared" si="0"/>
        <v>0</v>
      </c>
      <c r="L55" s="136"/>
      <c r="M55" s="137"/>
      <c r="N55" s="129">
        <f t="shared" si="1"/>
        <v>0</v>
      </c>
      <c r="O55" s="153"/>
    </row>
    <row r="56" spans="1:15" ht="20.100000000000001" customHeight="1" x14ac:dyDescent="0.25">
      <c r="A56" s="107">
        <v>51</v>
      </c>
      <c r="B56" s="85" t="str">
        <f>IF('Dépenses sur Devis'!B56="","",'Dépenses sur Devis'!B56)</f>
        <v/>
      </c>
      <c r="C56" s="85" t="str">
        <f>IF('Dépenses sur Devis'!C56="","",'Dépenses sur Devis'!C56)</f>
        <v/>
      </c>
      <c r="D56" s="85" t="str">
        <f>IF('Dépenses sur Devis'!D56="","",'Dépenses sur Devis'!D56)</f>
        <v/>
      </c>
      <c r="E56" s="85" t="str">
        <f>IF('Dépenses sur Devis'!E56="","",'Dépenses sur Devis'!E56)</f>
        <v/>
      </c>
      <c r="F56" s="86" t="str">
        <f>IF('Dépenses sur Devis'!F56="","",'Dépenses sur Devis'!F56)</f>
        <v/>
      </c>
      <c r="G56" s="86" t="str">
        <f>IF('Dépenses sur Devis'!G56="","",'Dépenses sur Devis'!G56)</f>
        <v/>
      </c>
      <c r="H56" s="86" t="str">
        <f>IF('Dépenses sur Devis'!H56="","",'Dépenses sur Devis'!H56)</f>
        <v/>
      </c>
      <c r="I56" s="132"/>
      <c r="J56" s="140"/>
      <c r="K56" s="126">
        <f t="shared" si="0"/>
        <v>0</v>
      </c>
      <c r="L56" s="136"/>
      <c r="M56" s="137"/>
      <c r="N56" s="129">
        <f t="shared" si="1"/>
        <v>0</v>
      </c>
      <c r="O56" s="153"/>
    </row>
    <row r="57" spans="1:15" ht="20.100000000000001" customHeight="1" x14ac:dyDescent="0.25">
      <c r="A57" s="107">
        <v>52</v>
      </c>
      <c r="B57" s="85" t="str">
        <f>IF('Dépenses sur Devis'!B57="","",'Dépenses sur Devis'!B57)</f>
        <v/>
      </c>
      <c r="C57" s="85" t="str">
        <f>IF('Dépenses sur Devis'!C57="","",'Dépenses sur Devis'!C57)</f>
        <v/>
      </c>
      <c r="D57" s="85" t="str">
        <f>IF('Dépenses sur Devis'!D57="","",'Dépenses sur Devis'!D57)</f>
        <v/>
      </c>
      <c r="E57" s="85" t="str">
        <f>IF('Dépenses sur Devis'!E57="","",'Dépenses sur Devis'!E57)</f>
        <v/>
      </c>
      <c r="F57" s="86" t="str">
        <f>IF('Dépenses sur Devis'!F57="","",'Dépenses sur Devis'!F57)</f>
        <v/>
      </c>
      <c r="G57" s="86" t="str">
        <f>IF('Dépenses sur Devis'!G57="","",'Dépenses sur Devis'!G57)</f>
        <v/>
      </c>
      <c r="H57" s="86" t="str">
        <f>IF('Dépenses sur Devis'!H57="","",'Dépenses sur Devis'!H57)</f>
        <v/>
      </c>
      <c r="I57" s="132"/>
      <c r="J57" s="140"/>
      <c r="K57" s="126">
        <f t="shared" si="0"/>
        <v>0</v>
      </c>
      <c r="L57" s="136"/>
      <c r="M57" s="137"/>
      <c r="N57" s="129">
        <f t="shared" si="1"/>
        <v>0</v>
      </c>
      <c r="O57" s="153"/>
    </row>
    <row r="58" spans="1:15" ht="20.100000000000001" customHeight="1" x14ac:dyDescent="0.25">
      <c r="A58" s="107">
        <v>53</v>
      </c>
      <c r="B58" s="85" t="str">
        <f>IF('Dépenses sur Devis'!B58="","",'Dépenses sur Devis'!B58)</f>
        <v/>
      </c>
      <c r="C58" s="85" t="str">
        <f>IF('Dépenses sur Devis'!C58="","",'Dépenses sur Devis'!C58)</f>
        <v/>
      </c>
      <c r="D58" s="85" t="str">
        <f>IF('Dépenses sur Devis'!D58="","",'Dépenses sur Devis'!D58)</f>
        <v/>
      </c>
      <c r="E58" s="85" t="str">
        <f>IF('Dépenses sur Devis'!E58="","",'Dépenses sur Devis'!E58)</f>
        <v/>
      </c>
      <c r="F58" s="86" t="str">
        <f>IF('Dépenses sur Devis'!F58="","",'Dépenses sur Devis'!F58)</f>
        <v/>
      </c>
      <c r="G58" s="86" t="str">
        <f>IF('Dépenses sur Devis'!G58="","",'Dépenses sur Devis'!G58)</f>
        <v/>
      </c>
      <c r="H58" s="86" t="str">
        <f>IF('Dépenses sur Devis'!H58="","",'Dépenses sur Devis'!H58)</f>
        <v/>
      </c>
      <c r="I58" s="132"/>
      <c r="J58" s="140"/>
      <c r="K58" s="126">
        <f t="shared" si="0"/>
        <v>0</v>
      </c>
      <c r="L58" s="136"/>
      <c r="M58" s="137"/>
      <c r="N58" s="129">
        <f t="shared" si="1"/>
        <v>0</v>
      </c>
      <c r="O58" s="153"/>
    </row>
    <row r="59" spans="1:15" ht="20.100000000000001" customHeight="1" x14ac:dyDescent="0.25">
      <c r="A59" s="107">
        <v>54</v>
      </c>
      <c r="B59" s="85" t="str">
        <f>IF('Dépenses sur Devis'!B59="","",'Dépenses sur Devis'!B59)</f>
        <v/>
      </c>
      <c r="C59" s="85" t="str">
        <f>IF('Dépenses sur Devis'!C59="","",'Dépenses sur Devis'!C59)</f>
        <v/>
      </c>
      <c r="D59" s="85" t="str">
        <f>IF('Dépenses sur Devis'!D59="","",'Dépenses sur Devis'!D59)</f>
        <v/>
      </c>
      <c r="E59" s="85" t="str">
        <f>IF('Dépenses sur Devis'!E59="","",'Dépenses sur Devis'!E59)</f>
        <v/>
      </c>
      <c r="F59" s="86" t="str">
        <f>IF('Dépenses sur Devis'!F59="","",'Dépenses sur Devis'!F59)</f>
        <v/>
      </c>
      <c r="G59" s="86" t="str">
        <f>IF('Dépenses sur Devis'!G59="","",'Dépenses sur Devis'!G59)</f>
        <v/>
      </c>
      <c r="H59" s="86" t="str">
        <f>IF('Dépenses sur Devis'!H59="","",'Dépenses sur Devis'!H59)</f>
        <v/>
      </c>
      <c r="I59" s="132"/>
      <c r="J59" s="140"/>
      <c r="K59" s="126">
        <f t="shared" si="0"/>
        <v>0</v>
      </c>
      <c r="L59" s="136"/>
      <c r="M59" s="137"/>
      <c r="N59" s="129">
        <f t="shared" si="1"/>
        <v>0</v>
      </c>
      <c r="O59" s="153"/>
    </row>
    <row r="60" spans="1:15" ht="20.100000000000001" customHeight="1" x14ac:dyDescent="0.25">
      <c r="A60" s="107">
        <v>55</v>
      </c>
      <c r="B60" s="85" t="str">
        <f>IF('Dépenses sur Devis'!B60="","",'Dépenses sur Devis'!B60)</f>
        <v/>
      </c>
      <c r="C60" s="85" t="str">
        <f>IF('Dépenses sur Devis'!C60="","",'Dépenses sur Devis'!C60)</f>
        <v/>
      </c>
      <c r="D60" s="85" t="str">
        <f>IF('Dépenses sur Devis'!D60="","",'Dépenses sur Devis'!D60)</f>
        <v/>
      </c>
      <c r="E60" s="85" t="str">
        <f>IF('Dépenses sur Devis'!E60="","",'Dépenses sur Devis'!E60)</f>
        <v/>
      </c>
      <c r="F60" s="86" t="str">
        <f>IF('Dépenses sur Devis'!F60="","",'Dépenses sur Devis'!F60)</f>
        <v/>
      </c>
      <c r="G60" s="86" t="str">
        <f>IF('Dépenses sur Devis'!G60="","",'Dépenses sur Devis'!G60)</f>
        <v/>
      </c>
      <c r="H60" s="86" t="str">
        <f>IF('Dépenses sur Devis'!H60="","",'Dépenses sur Devis'!H60)</f>
        <v/>
      </c>
      <c r="I60" s="132"/>
      <c r="J60" s="140"/>
      <c r="K60" s="126">
        <f t="shared" si="0"/>
        <v>0</v>
      </c>
      <c r="L60" s="136"/>
      <c r="M60" s="137"/>
      <c r="N60" s="129">
        <f t="shared" si="1"/>
        <v>0</v>
      </c>
      <c r="O60" s="153"/>
    </row>
    <row r="61" spans="1:15" ht="20.100000000000001" customHeight="1" x14ac:dyDescent="0.25">
      <c r="A61" s="107">
        <v>56</v>
      </c>
      <c r="B61" s="85" t="str">
        <f>IF('Dépenses sur Devis'!B61="","",'Dépenses sur Devis'!B61)</f>
        <v/>
      </c>
      <c r="C61" s="85" t="str">
        <f>IF('Dépenses sur Devis'!C61="","",'Dépenses sur Devis'!C61)</f>
        <v/>
      </c>
      <c r="D61" s="85" t="str">
        <f>IF('Dépenses sur Devis'!D61="","",'Dépenses sur Devis'!D61)</f>
        <v/>
      </c>
      <c r="E61" s="85" t="str">
        <f>IF('Dépenses sur Devis'!E61="","",'Dépenses sur Devis'!E61)</f>
        <v/>
      </c>
      <c r="F61" s="86" t="str">
        <f>IF('Dépenses sur Devis'!F61="","",'Dépenses sur Devis'!F61)</f>
        <v/>
      </c>
      <c r="G61" s="86" t="str">
        <f>IF('Dépenses sur Devis'!G61="","",'Dépenses sur Devis'!G61)</f>
        <v/>
      </c>
      <c r="H61" s="86" t="str">
        <f>IF('Dépenses sur Devis'!H61="","",'Dépenses sur Devis'!H61)</f>
        <v/>
      </c>
      <c r="I61" s="132"/>
      <c r="J61" s="140"/>
      <c r="K61" s="126">
        <f t="shared" si="0"/>
        <v>0</v>
      </c>
      <c r="L61" s="136"/>
      <c r="M61" s="137"/>
      <c r="N61" s="129">
        <f t="shared" si="1"/>
        <v>0</v>
      </c>
      <c r="O61" s="153"/>
    </row>
    <row r="62" spans="1:15" ht="20.100000000000001" customHeight="1" x14ac:dyDescent="0.25">
      <c r="A62" s="107">
        <v>57</v>
      </c>
      <c r="B62" s="85" t="str">
        <f>IF('Dépenses sur Devis'!B62="","",'Dépenses sur Devis'!B62)</f>
        <v/>
      </c>
      <c r="C62" s="85" t="str">
        <f>IF('Dépenses sur Devis'!C62="","",'Dépenses sur Devis'!C62)</f>
        <v/>
      </c>
      <c r="D62" s="85" t="str">
        <f>IF('Dépenses sur Devis'!D62="","",'Dépenses sur Devis'!D62)</f>
        <v/>
      </c>
      <c r="E62" s="85" t="str">
        <f>IF('Dépenses sur Devis'!E62="","",'Dépenses sur Devis'!E62)</f>
        <v/>
      </c>
      <c r="F62" s="86" t="str">
        <f>IF('Dépenses sur Devis'!F62="","",'Dépenses sur Devis'!F62)</f>
        <v/>
      </c>
      <c r="G62" s="86" t="str">
        <f>IF('Dépenses sur Devis'!G62="","",'Dépenses sur Devis'!G62)</f>
        <v/>
      </c>
      <c r="H62" s="86" t="str">
        <f>IF('Dépenses sur Devis'!H62="","",'Dépenses sur Devis'!H62)</f>
        <v/>
      </c>
      <c r="I62" s="132"/>
      <c r="J62" s="140"/>
      <c r="K62" s="126">
        <f t="shared" si="0"/>
        <v>0</v>
      </c>
      <c r="L62" s="136"/>
      <c r="M62" s="137"/>
      <c r="N62" s="129">
        <f t="shared" si="1"/>
        <v>0</v>
      </c>
      <c r="O62" s="153"/>
    </row>
    <row r="63" spans="1:15" ht="20.100000000000001" customHeight="1" x14ac:dyDescent="0.25">
      <c r="A63" s="107">
        <v>58</v>
      </c>
      <c r="B63" s="85" t="str">
        <f>IF('Dépenses sur Devis'!B63="","",'Dépenses sur Devis'!B63)</f>
        <v/>
      </c>
      <c r="C63" s="85" t="str">
        <f>IF('Dépenses sur Devis'!C63="","",'Dépenses sur Devis'!C63)</f>
        <v/>
      </c>
      <c r="D63" s="85" t="str">
        <f>IF('Dépenses sur Devis'!D63="","",'Dépenses sur Devis'!D63)</f>
        <v/>
      </c>
      <c r="E63" s="85" t="str">
        <f>IF('Dépenses sur Devis'!E63="","",'Dépenses sur Devis'!E63)</f>
        <v/>
      </c>
      <c r="F63" s="86" t="str">
        <f>IF('Dépenses sur Devis'!F63="","",'Dépenses sur Devis'!F63)</f>
        <v/>
      </c>
      <c r="G63" s="86" t="str">
        <f>IF('Dépenses sur Devis'!G63="","",'Dépenses sur Devis'!G63)</f>
        <v/>
      </c>
      <c r="H63" s="86" t="str">
        <f>IF('Dépenses sur Devis'!H63="","",'Dépenses sur Devis'!H63)</f>
        <v/>
      </c>
      <c r="I63" s="132"/>
      <c r="J63" s="140"/>
      <c r="K63" s="126">
        <f t="shared" si="0"/>
        <v>0</v>
      </c>
      <c r="L63" s="136"/>
      <c r="M63" s="137"/>
      <c r="N63" s="129">
        <f t="shared" si="1"/>
        <v>0</v>
      </c>
      <c r="O63" s="153"/>
    </row>
    <row r="64" spans="1:15" ht="20.100000000000001" customHeight="1" x14ac:dyDescent="0.25">
      <c r="A64" s="107">
        <v>59</v>
      </c>
      <c r="B64" s="85" t="str">
        <f>IF('Dépenses sur Devis'!B64="","",'Dépenses sur Devis'!B64)</f>
        <v/>
      </c>
      <c r="C64" s="85" t="str">
        <f>IF('Dépenses sur Devis'!C64="","",'Dépenses sur Devis'!C64)</f>
        <v/>
      </c>
      <c r="D64" s="85" t="str">
        <f>IF('Dépenses sur Devis'!D64="","",'Dépenses sur Devis'!D64)</f>
        <v/>
      </c>
      <c r="E64" s="85" t="str">
        <f>IF('Dépenses sur Devis'!E64="","",'Dépenses sur Devis'!E64)</f>
        <v/>
      </c>
      <c r="F64" s="86" t="str">
        <f>IF('Dépenses sur Devis'!F64="","",'Dépenses sur Devis'!F64)</f>
        <v/>
      </c>
      <c r="G64" s="86" t="str">
        <f>IF('Dépenses sur Devis'!G64="","",'Dépenses sur Devis'!G64)</f>
        <v/>
      </c>
      <c r="H64" s="86" t="str">
        <f>IF('Dépenses sur Devis'!H64="","",'Dépenses sur Devis'!H64)</f>
        <v/>
      </c>
      <c r="I64" s="132"/>
      <c r="J64" s="140"/>
      <c r="K64" s="126">
        <f t="shared" si="0"/>
        <v>0</v>
      </c>
      <c r="L64" s="136"/>
      <c r="M64" s="137"/>
      <c r="N64" s="129">
        <f t="shared" si="1"/>
        <v>0</v>
      </c>
      <c r="O64" s="153"/>
    </row>
    <row r="65" spans="1:15" ht="20.100000000000001" customHeight="1" x14ac:dyDescent="0.25">
      <c r="A65" s="107">
        <v>60</v>
      </c>
      <c r="B65" s="85" t="str">
        <f>IF('Dépenses sur Devis'!B65="","",'Dépenses sur Devis'!B65)</f>
        <v/>
      </c>
      <c r="C65" s="85" t="str">
        <f>IF('Dépenses sur Devis'!C65="","",'Dépenses sur Devis'!C65)</f>
        <v/>
      </c>
      <c r="D65" s="85" t="str">
        <f>IF('Dépenses sur Devis'!D65="","",'Dépenses sur Devis'!D65)</f>
        <v/>
      </c>
      <c r="E65" s="85" t="str">
        <f>IF('Dépenses sur Devis'!E65="","",'Dépenses sur Devis'!E65)</f>
        <v/>
      </c>
      <c r="F65" s="86" t="str">
        <f>IF('Dépenses sur Devis'!F65="","",'Dépenses sur Devis'!F65)</f>
        <v/>
      </c>
      <c r="G65" s="86" t="str">
        <f>IF('Dépenses sur Devis'!G65="","",'Dépenses sur Devis'!G65)</f>
        <v/>
      </c>
      <c r="H65" s="86" t="str">
        <f>IF('Dépenses sur Devis'!H65="","",'Dépenses sur Devis'!H65)</f>
        <v/>
      </c>
      <c r="I65" s="132"/>
      <c r="J65" s="140"/>
      <c r="K65" s="126">
        <f t="shared" si="0"/>
        <v>0</v>
      </c>
      <c r="L65" s="136"/>
      <c r="M65" s="137"/>
      <c r="N65" s="129">
        <f t="shared" si="1"/>
        <v>0</v>
      </c>
      <c r="O65" s="153"/>
    </row>
    <row r="66" spans="1:15" ht="20.100000000000001" customHeight="1" x14ac:dyDescent="0.25">
      <c r="A66" s="107">
        <v>61</v>
      </c>
      <c r="B66" s="85" t="str">
        <f>IF('Dépenses sur Devis'!B66="","",'Dépenses sur Devis'!B66)</f>
        <v/>
      </c>
      <c r="C66" s="85" t="str">
        <f>IF('Dépenses sur Devis'!C66="","",'Dépenses sur Devis'!C66)</f>
        <v/>
      </c>
      <c r="D66" s="85" t="str">
        <f>IF('Dépenses sur Devis'!D66="","",'Dépenses sur Devis'!D66)</f>
        <v/>
      </c>
      <c r="E66" s="85" t="str">
        <f>IF('Dépenses sur Devis'!E66="","",'Dépenses sur Devis'!E66)</f>
        <v/>
      </c>
      <c r="F66" s="86" t="str">
        <f>IF('Dépenses sur Devis'!F66="","",'Dépenses sur Devis'!F66)</f>
        <v/>
      </c>
      <c r="G66" s="86" t="str">
        <f>IF('Dépenses sur Devis'!G66="","",'Dépenses sur Devis'!G66)</f>
        <v/>
      </c>
      <c r="H66" s="86" t="str">
        <f>IF('Dépenses sur Devis'!H66="","",'Dépenses sur Devis'!H66)</f>
        <v/>
      </c>
      <c r="I66" s="132"/>
      <c r="J66" s="140"/>
      <c r="K66" s="126">
        <f t="shared" si="0"/>
        <v>0</v>
      </c>
      <c r="L66" s="136"/>
      <c r="M66" s="137"/>
      <c r="N66" s="129">
        <f t="shared" si="1"/>
        <v>0</v>
      </c>
      <c r="O66" s="153"/>
    </row>
    <row r="67" spans="1:15" ht="20.100000000000001" customHeight="1" x14ac:dyDescent="0.25">
      <c r="A67" s="107">
        <v>62</v>
      </c>
      <c r="B67" s="85" t="str">
        <f>IF('Dépenses sur Devis'!B67="","",'Dépenses sur Devis'!B67)</f>
        <v/>
      </c>
      <c r="C67" s="85" t="str">
        <f>IF('Dépenses sur Devis'!C67="","",'Dépenses sur Devis'!C67)</f>
        <v/>
      </c>
      <c r="D67" s="85" t="str">
        <f>IF('Dépenses sur Devis'!D67="","",'Dépenses sur Devis'!D67)</f>
        <v/>
      </c>
      <c r="E67" s="85" t="str">
        <f>IF('Dépenses sur Devis'!E67="","",'Dépenses sur Devis'!E67)</f>
        <v/>
      </c>
      <c r="F67" s="86" t="str">
        <f>IF('Dépenses sur Devis'!F67="","",'Dépenses sur Devis'!F67)</f>
        <v/>
      </c>
      <c r="G67" s="86" t="str">
        <f>IF('Dépenses sur Devis'!G67="","",'Dépenses sur Devis'!G67)</f>
        <v/>
      </c>
      <c r="H67" s="86" t="str">
        <f>IF('Dépenses sur Devis'!H67="","",'Dépenses sur Devis'!H67)</f>
        <v/>
      </c>
      <c r="I67" s="132"/>
      <c r="J67" s="140"/>
      <c r="K67" s="126">
        <f t="shared" si="0"/>
        <v>0</v>
      </c>
      <c r="L67" s="136"/>
      <c r="M67" s="137"/>
      <c r="N67" s="129">
        <f t="shared" si="1"/>
        <v>0</v>
      </c>
      <c r="O67" s="153"/>
    </row>
    <row r="68" spans="1:15" ht="20.100000000000001" customHeight="1" x14ac:dyDescent="0.25">
      <c r="A68" s="107">
        <v>63</v>
      </c>
      <c r="B68" s="85" t="str">
        <f>IF('Dépenses sur Devis'!B68="","",'Dépenses sur Devis'!B68)</f>
        <v/>
      </c>
      <c r="C68" s="85" t="str">
        <f>IF('Dépenses sur Devis'!C68="","",'Dépenses sur Devis'!C68)</f>
        <v/>
      </c>
      <c r="D68" s="85" t="str">
        <f>IF('Dépenses sur Devis'!D68="","",'Dépenses sur Devis'!D68)</f>
        <v/>
      </c>
      <c r="E68" s="85" t="str">
        <f>IF('Dépenses sur Devis'!E68="","",'Dépenses sur Devis'!E68)</f>
        <v/>
      </c>
      <c r="F68" s="86" t="str">
        <f>IF('Dépenses sur Devis'!F68="","",'Dépenses sur Devis'!F68)</f>
        <v/>
      </c>
      <c r="G68" s="86" t="str">
        <f>IF('Dépenses sur Devis'!G68="","",'Dépenses sur Devis'!G68)</f>
        <v/>
      </c>
      <c r="H68" s="86" t="str">
        <f>IF('Dépenses sur Devis'!H68="","",'Dépenses sur Devis'!H68)</f>
        <v/>
      </c>
      <c r="I68" s="132"/>
      <c r="J68" s="140"/>
      <c r="K68" s="126">
        <f t="shared" si="0"/>
        <v>0</v>
      </c>
      <c r="L68" s="136"/>
      <c r="M68" s="137"/>
      <c r="N68" s="129">
        <f t="shared" si="1"/>
        <v>0</v>
      </c>
      <c r="O68" s="153"/>
    </row>
    <row r="69" spans="1:15" ht="20.100000000000001" customHeight="1" x14ac:dyDescent="0.25">
      <c r="A69" s="107">
        <v>64</v>
      </c>
      <c r="B69" s="85" t="str">
        <f>IF('Dépenses sur Devis'!B69="","",'Dépenses sur Devis'!B69)</f>
        <v/>
      </c>
      <c r="C69" s="85" t="str">
        <f>IF('Dépenses sur Devis'!C69="","",'Dépenses sur Devis'!C69)</f>
        <v/>
      </c>
      <c r="D69" s="85" t="str">
        <f>IF('Dépenses sur Devis'!D69="","",'Dépenses sur Devis'!D69)</f>
        <v/>
      </c>
      <c r="E69" s="85" t="str">
        <f>IF('Dépenses sur Devis'!E69="","",'Dépenses sur Devis'!E69)</f>
        <v/>
      </c>
      <c r="F69" s="86" t="str">
        <f>IF('Dépenses sur Devis'!F69="","",'Dépenses sur Devis'!F69)</f>
        <v/>
      </c>
      <c r="G69" s="86" t="str">
        <f>IF('Dépenses sur Devis'!G69="","",'Dépenses sur Devis'!G69)</f>
        <v/>
      </c>
      <c r="H69" s="86" t="str">
        <f>IF('Dépenses sur Devis'!H69="","",'Dépenses sur Devis'!H69)</f>
        <v/>
      </c>
      <c r="I69" s="132"/>
      <c r="J69" s="140"/>
      <c r="K69" s="126">
        <f t="shared" si="0"/>
        <v>0</v>
      </c>
      <c r="L69" s="136"/>
      <c r="M69" s="137"/>
      <c r="N69" s="129">
        <f t="shared" si="1"/>
        <v>0</v>
      </c>
      <c r="O69" s="153"/>
    </row>
    <row r="70" spans="1:15" ht="20.100000000000001" customHeight="1" x14ac:dyDescent="0.25">
      <c r="A70" s="107">
        <v>65</v>
      </c>
      <c r="B70" s="85" t="str">
        <f>IF('Dépenses sur Devis'!B70="","",'Dépenses sur Devis'!B70)</f>
        <v/>
      </c>
      <c r="C70" s="85" t="str">
        <f>IF('Dépenses sur Devis'!C70="","",'Dépenses sur Devis'!C70)</f>
        <v/>
      </c>
      <c r="D70" s="85" t="str">
        <f>IF('Dépenses sur Devis'!D70="","",'Dépenses sur Devis'!D70)</f>
        <v/>
      </c>
      <c r="E70" s="85" t="str">
        <f>IF('Dépenses sur Devis'!E70="","",'Dépenses sur Devis'!E70)</f>
        <v/>
      </c>
      <c r="F70" s="86" t="str">
        <f>IF('Dépenses sur Devis'!F70="","",'Dépenses sur Devis'!F70)</f>
        <v/>
      </c>
      <c r="G70" s="86" t="str">
        <f>IF('Dépenses sur Devis'!G70="","",'Dépenses sur Devis'!G70)</f>
        <v/>
      </c>
      <c r="H70" s="86" t="str">
        <f>IF('Dépenses sur Devis'!H70="","",'Dépenses sur Devis'!H70)</f>
        <v/>
      </c>
      <c r="I70" s="132"/>
      <c r="J70" s="140"/>
      <c r="K70" s="126">
        <f t="shared" ref="K70:K133" si="2">MIN(F70,G70,H70)*1.15</f>
        <v>0</v>
      </c>
      <c r="L70" s="136"/>
      <c r="M70" s="137"/>
      <c r="N70" s="129">
        <f t="shared" si="1"/>
        <v>0</v>
      </c>
      <c r="O70" s="153"/>
    </row>
    <row r="71" spans="1:15" ht="20.100000000000001" customHeight="1" x14ac:dyDescent="0.25">
      <c r="A71" s="107">
        <v>66</v>
      </c>
      <c r="B71" s="85" t="str">
        <f>IF('Dépenses sur Devis'!B71="","",'Dépenses sur Devis'!B71)</f>
        <v/>
      </c>
      <c r="C71" s="85" t="str">
        <f>IF('Dépenses sur Devis'!C71="","",'Dépenses sur Devis'!C71)</f>
        <v/>
      </c>
      <c r="D71" s="85" t="str">
        <f>IF('Dépenses sur Devis'!D71="","",'Dépenses sur Devis'!D71)</f>
        <v/>
      </c>
      <c r="E71" s="85" t="str">
        <f>IF('Dépenses sur Devis'!E71="","",'Dépenses sur Devis'!E71)</f>
        <v/>
      </c>
      <c r="F71" s="86" t="str">
        <f>IF('Dépenses sur Devis'!F71="","",'Dépenses sur Devis'!F71)</f>
        <v/>
      </c>
      <c r="G71" s="86" t="str">
        <f>IF('Dépenses sur Devis'!G71="","",'Dépenses sur Devis'!G71)</f>
        <v/>
      </c>
      <c r="H71" s="86" t="str">
        <f>IF('Dépenses sur Devis'!H71="","",'Dépenses sur Devis'!H71)</f>
        <v/>
      </c>
      <c r="I71" s="132"/>
      <c r="J71" s="140"/>
      <c r="K71" s="126">
        <f t="shared" si="2"/>
        <v>0</v>
      </c>
      <c r="L71" s="136"/>
      <c r="M71" s="137"/>
      <c r="N71" s="129">
        <f t="shared" ref="N71:N134" si="3">IF(E71="Achat de véhicule",MIN(L71,40000),0)</f>
        <v>0</v>
      </c>
      <c r="O71" s="153"/>
    </row>
    <row r="72" spans="1:15" ht="20.100000000000001" customHeight="1" x14ac:dyDescent="0.25">
      <c r="A72" s="107">
        <v>67</v>
      </c>
      <c r="B72" s="85" t="str">
        <f>IF('Dépenses sur Devis'!B72="","",'Dépenses sur Devis'!B72)</f>
        <v/>
      </c>
      <c r="C72" s="85" t="str">
        <f>IF('Dépenses sur Devis'!C72="","",'Dépenses sur Devis'!C72)</f>
        <v/>
      </c>
      <c r="D72" s="85" t="str">
        <f>IF('Dépenses sur Devis'!D72="","",'Dépenses sur Devis'!D72)</f>
        <v/>
      </c>
      <c r="E72" s="85" t="str">
        <f>IF('Dépenses sur Devis'!E72="","",'Dépenses sur Devis'!E72)</f>
        <v/>
      </c>
      <c r="F72" s="86" t="str">
        <f>IF('Dépenses sur Devis'!F72="","",'Dépenses sur Devis'!F72)</f>
        <v/>
      </c>
      <c r="G72" s="86" t="str">
        <f>IF('Dépenses sur Devis'!G72="","",'Dépenses sur Devis'!G72)</f>
        <v/>
      </c>
      <c r="H72" s="86" t="str">
        <f>IF('Dépenses sur Devis'!H72="","",'Dépenses sur Devis'!H72)</f>
        <v/>
      </c>
      <c r="I72" s="132"/>
      <c r="J72" s="140"/>
      <c r="K72" s="126">
        <f t="shared" si="2"/>
        <v>0</v>
      </c>
      <c r="L72" s="136"/>
      <c r="M72" s="137"/>
      <c r="N72" s="129">
        <f t="shared" si="3"/>
        <v>0</v>
      </c>
      <c r="O72" s="153"/>
    </row>
    <row r="73" spans="1:15" ht="20.100000000000001" customHeight="1" x14ac:dyDescent="0.25">
      <c r="A73" s="107">
        <v>68</v>
      </c>
      <c r="B73" s="85" t="str">
        <f>IF('Dépenses sur Devis'!B73="","",'Dépenses sur Devis'!B73)</f>
        <v/>
      </c>
      <c r="C73" s="85" t="str">
        <f>IF('Dépenses sur Devis'!C73="","",'Dépenses sur Devis'!C73)</f>
        <v/>
      </c>
      <c r="D73" s="85" t="str">
        <f>IF('Dépenses sur Devis'!D73="","",'Dépenses sur Devis'!D73)</f>
        <v/>
      </c>
      <c r="E73" s="85" t="str">
        <f>IF('Dépenses sur Devis'!E73="","",'Dépenses sur Devis'!E73)</f>
        <v/>
      </c>
      <c r="F73" s="86" t="str">
        <f>IF('Dépenses sur Devis'!F73="","",'Dépenses sur Devis'!F73)</f>
        <v/>
      </c>
      <c r="G73" s="86" t="str">
        <f>IF('Dépenses sur Devis'!G73="","",'Dépenses sur Devis'!G73)</f>
        <v/>
      </c>
      <c r="H73" s="86" t="str">
        <f>IF('Dépenses sur Devis'!H73="","",'Dépenses sur Devis'!H73)</f>
        <v/>
      </c>
      <c r="I73" s="132"/>
      <c r="J73" s="140"/>
      <c r="K73" s="126">
        <f t="shared" si="2"/>
        <v>0</v>
      </c>
      <c r="L73" s="136"/>
      <c r="M73" s="137"/>
      <c r="N73" s="129">
        <f t="shared" si="3"/>
        <v>0</v>
      </c>
      <c r="O73" s="153"/>
    </row>
    <row r="74" spans="1:15" ht="20.100000000000001" customHeight="1" x14ac:dyDescent="0.25">
      <c r="A74" s="107">
        <v>69</v>
      </c>
      <c r="B74" s="85" t="str">
        <f>IF('Dépenses sur Devis'!B74="","",'Dépenses sur Devis'!B74)</f>
        <v/>
      </c>
      <c r="C74" s="85" t="str">
        <f>IF('Dépenses sur Devis'!C74="","",'Dépenses sur Devis'!C74)</f>
        <v/>
      </c>
      <c r="D74" s="85" t="str">
        <f>IF('Dépenses sur Devis'!D74="","",'Dépenses sur Devis'!D74)</f>
        <v/>
      </c>
      <c r="E74" s="85" t="str">
        <f>IF('Dépenses sur Devis'!E74="","",'Dépenses sur Devis'!E74)</f>
        <v/>
      </c>
      <c r="F74" s="86" t="str">
        <f>IF('Dépenses sur Devis'!F74="","",'Dépenses sur Devis'!F74)</f>
        <v/>
      </c>
      <c r="G74" s="86" t="str">
        <f>IF('Dépenses sur Devis'!G74="","",'Dépenses sur Devis'!G74)</f>
        <v/>
      </c>
      <c r="H74" s="86" t="str">
        <f>IF('Dépenses sur Devis'!H74="","",'Dépenses sur Devis'!H74)</f>
        <v/>
      </c>
      <c r="I74" s="132"/>
      <c r="J74" s="140"/>
      <c r="K74" s="126">
        <f t="shared" si="2"/>
        <v>0</v>
      </c>
      <c r="L74" s="136"/>
      <c r="M74" s="137"/>
      <c r="N74" s="129">
        <f t="shared" si="3"/>
        <v>0</v>
      </c>
      <c r="O74" s="153"/>
    </row>
    <row r="75" spans="1:15" ht="20.100000000000001" customHeight="1" x14ac:dyDescent="0.25">
      <c r="A75" s="107">
        <v>70</v>
      </c>
      <c r="B75" s="85" t="str">
        <f>IF('Dépenses sur Devis'!B75="","",'Dépenses sur Devis'!B75)</f>
        <v/>
      </c>
      <c r="C75" s="85" t="str">
        <f>IF('Dépenses sur Devis'!C75="","",'Dépenses sur Devis'!C75)</f>
        <v/>
      </c>
      <c r="D75" s="85" t="str">
        <f>IF('Dépenses sur Devis'!D75="","",'Dépenses sur Devis'!D75)</f>
        <v/>
      </c>
      <c r="E75" s="85" t="str">
        <f>IF('Dépenses sur Devis'!E75="","",'Dépenses sur Devis'!E75)</f>
        <v/>
      </c>
      <c r="F75" s="86" t="str">
        <f>IF('Dépenses sur Devis'!F75="","",'Dépenses sur Devis'!F75)</f>
        <v/>
      </c>
      <c r="G75" s="86" t="str">
        <f>IF('Dépenses sur Devis'!G75="","",'Dépenses sur Devis'!G75)</f>
        <v/>
      </c>
      <c r="H75" s="86" t="str">
        <f>IF('Dépenses sur Devis'!H75="","",'Dépenses sur Devis'!H75)</f>
        <v/>
      </c>
      <c r="I75" s="132"/>
      <c r="J75" s="140"/>
      <c r="K75" s="126">
        <f t="shared" si="2"/>
        <v>0</v>
      </c>
      <c r="L75" s="136"/>
      <c r="M75" s="137"/>
      <c r="N75" s="129">
        <f t="shared" si="3"/>
        <v>0</v>
      </c>
      <c r="O75" s="153"/>
    </row>
    <row r="76" spans="1:15" ht="20.100000000000001" customHeight="1" x14ac:dyDescent="0.25">
      <c r="A76" s="107">
        <v>71</v>
      </c>
      <c r="B76" s="85" t="str">
        <f>IF('Dépenses sur Devis'!B76="","",'Dépenses sur Devis'!B76)</f>
        <v/>
      </c>
      <c r="C76" s="85" t="str">
        <f>IF('Dépenses sur Devis'!C76="","",'Dépenses sur Devis'!C76)</f>
        <v/>
      </c>
      <c r="D76" s="85" t="str">
        <f>IF('Dépenses sur Devis'!D76="","",'Dépenses sur Devis'!D76)</f>
        <v/>
      </c>
      <c r="E76" s="85" t="str">
        <f>IF('Dépenses sur Devis'!E76="","",'Dépenses sur Devis'!E76)</f>
        <v/>
      </c>
      <c r="F76" s="86" t="str">
        <f>IF('Dépenses sur Devis'!F76="","",'Dépenses sur Devis'!F76)</f>
        <v/>
      </c>
      <c r="G76" s="86" t="str">
        <f>IF('Dépenses sur Devis'!G76="","",'Dépenses sur Devis'!G76)</f>
        <v/>
      </c>
      <c r="H76" s="86" t="str">
        <f>IF('Dépenses sur Devis'!H76="","",'Dépenses sur Devis'!H76)</f>
        <v/>
      </c>
      <c r="I76" s="132"/>
      <c r="J76" s="140"/>
      <c r="K76" s="126">
        <f t="shared" si="2"/>
        <v>0</v>
      </c>
      <c r="L76" s="136"/>
      <c r="M76" s="137"/>
      <c r="N76" s="129">
        <f t="shared" si="3"/>
        <v>0</v>
      </c>
      <c r="O76" s="153"/>
    </row>
    <row r="77" spans="1:15" ht="20.100000000000001" customHeight="1" x14ac:dyDescent="0.25">
      <c r="A77" s="107">
        <v>72</v>
      </c>
      <c r="B77" s="85" t="str">
        <f>IF('Dépenses sur Devis'!B77="","",'Dépenses sur Devis'!B77)</f>
        <v/>
      </c>
      <c r="C77" s="85" t="str">
        <f>IF('Dépenses sur Devis'!C77="","",'Dépenses sur Devis'!C77)</f>
        <v/>
      </c>
      <c r="D77" s="85" t="str">
        <f>IF('Dépenses sur Devis'!D77="","",'Dépenses sur Devis'!D77)</f>
        <v/>
      </c>
      <c r="E77" s="85" t="str">
        <f>IF('Dépenses sur Devis'!E77="","",'Dépenses sur Devis'!E77)</f>
        <v/>
      </c>
      <c r="F77" s="86" t="str">
        <f>IF('Dépenses sur Devis'!F77="","",'Dépenses sur Devis'!F77)</f>
        <v/>
      </c>
      <c r="G77" s="86" t="str">
        <f>IF('Dépenses sur Devis'!G77="","",'Dépenses sur Devis'!G77)</f>
        <v/>
      </c>
      <c r="H77" s="86" t="str">
        <f>IF('Dépenses sur Devis'!H77="","",'Dépenses sur Devis'!H77)</f>
        <v/>
      </c>
      <c r="I77" s="132"/>
      <c r="J77" s="140"/>
      <c r="K77" s="126">
        <f t="shared" si="2"/>
        <v>0</v>
      </c>
      <c r="L77" s="136"/>
      <c r="M77" s="137"/>
      <c r="N77" s="129">
        <f t="shared" si="3"/>
        <v>0</v>
      </c>
      <c r="O77" s="153"/>
    </row>
    <row r="78" spans="1:15" ht="20.100000000000001" customHeight="1" x14ac:dyDescent="0.25">
      <c r="A78" s="107">
        <v>73</v>
      </c>
      <c r="B78" s="85" t="str">
        <f>IF('Dépenses sur Devis'!B78="","",'Dépenses sur Devis'!B78)</f>
        <v/>
      </c>
      <c r="C78" s="85" t="str">
        <f>IF('Dépenses sur Devis'!C78="","",'Dépenses sur Devis'!C78)</f>
        <v/>
      </c>
      <c r="D78" s="85" t="str">
        <f>IF('Dépenses sur Devis'!D78="","",'Dépenses sur Devis'!D78)</f>
        <v/>
      </c>
      <c r="E78" s="85" t="str">
        <f>IF('Dépenses sur Devis'!E78="","",'Dépenses sur Devis'!E78)</f>
        <v/>
      </c>
      <c r="F78" s="86" t="str">
        <f>IF('Dépenses sur Devis'!F78="","",'Dépenses sur Devis'!F78)</f>
        <v/>
      </c>
      <c r="G78" s="86" t="str">
        <f>IF('Dépenses sur Devis'!G78="","",'Dépenses sur Devis'!G78)</f>
        <v/>
      </c>
      <c r="H78" s="86" t="str">
        <f>IF('Dépenses sur Devis'!H78="","",'Dépenses sur Devis'!H78)</f>
        <v/>
      </c>
      <c r="I78" s="132"/>
      <c r="J78" s="140"/>
      <c r="K78" s="126">
        <f t="shared" si="2"/>
        <v>0</v>
      </c>
      <c r="L78" s="136"/>
      <c r="M78" s="137"/>
      <c r="N78" s="129">
        <f t="shared" si="3"/>
        <v>0</v>
      </c>
      <c r="O78" s="153"/>
    </row>
    <row r="79" spans="1:15" ht="20.100000000000001" customHeight="1" x14ac:dyDescent="0.25">
      <c r="A79" s="107">
        <v>74</v>
      </c>
      <c r="B79" s="85" t="str">
        <f>IF('Dépenses sur Devis'!B79="","",'Dépenses sur Devis'!B79)</f>
        <v/>
      </c>
      <c r="C79" s="85" t="str">
        <f>IF('Dépenses sur Devis'!C79="","",'Dépenses sur Devis'!C79)</f>
        <v/>
      </c>
      <c r="D79" s="85" t="str">
        <f>IF('Dépenses sur Devis'!D79="","",'Dépenses sur Devis'!D79)</f>
        <v/>
      </c>
      <c r="E79" s="85" t="str">
        <f>IF('Dépenses sur Devis'!E79="","",'Dépenses sur Devis'!E79)</f>
        <v/>
      </c>
      <c r="F79" s="86" t="str">
        <f>IF('Dépenses sur Devis'!F79="","",'Dépenses sur Devis'!F79)</f>
        <v/>
      </c>
      <c r="G79" s="86" t="str">
        <f>IF('Dépenses sur Devis'!G79="","",'Dépenses sur Devis'!G79)</f>
        <v/>
      </c>
      <c r="H79" s="86" t="str">
        <f>IF('Dépenses sur Devis'!H79="","",'Dépenses sur Devis'!H79)</f>
        <v/>
      </c>
      <c r="I79" s="132"/>
      <c r="J79" s="140"/>
      <c r="K79" s="126">
        <f t="shared" si="2"/>
        <v>0</v>
      </c>
      <c r="L79" s="136"/>
      <c r="M79" s="137"/>
      <c r="N79" s="129">
        <f t="shared" si="3"/>
        <v>0</v>
      </c>
      <c r="O79" s="153"/>
    </row>
    <row r="80" spans="1:15" ht="20.100000000000001" customHeight="1" x14ac:dyDescent="0.25">
      <c r="A80" s="107">
        <v>75</v>
      </c>
      <c r="B80" s="85" t="str">
        <f>IF('Dépenses sur Devis'!B80="","",'Dépenses sur Devis'!B80)</f>
        <v/>
      </c>
      <c r="C80" s="85" t="str">
        <f>IF('Dépenses sur Devis'!C80="","",'Dépenses sur Devis'!C80)</f>
        <v/>
      </c>
      <c r="D80" s="85" t="str">
        <f>IF('Dépenses sur Devis'!D80="","",'Dépenses sur Devis'!D80)</f>
        <v/>
      </c>
      <c r="E80" s="85" t="str">
        <f>IF('Dépenses sur Devis'!E80="","",'Dépenses sur Devis'!E80)</f>
        <v/>
      </c>
      <c r="F80" s="86" t="str">
        <f>IF('Dépenses sur Devis'!F80="","",'Dépenses sur Devis'!F80)</f>
        <v/>
      </c>
      <c r="G80" s="86" t="str">
        <f>IF('Dépenses sur Devis'!G80="","",'Dépenses sur Devis'!G80)</f>
        <v/>
      </c>
      <c r="H80" s="86" t="str">
        <f>IF('Dépenses sur Devis'!H80="","",'Dépenses sur Devis'!H80)</f>
        <v/>
      </c>
      <c r="I80" s="132"/>
      <c r="J80" s="140"/>
      <c r="K80" s="126">
        <f t="shared" si="2"/>
        <v>0</v>
      </c>
      <c r="L80" s="136"/>
      <c r="M80" s="137"/>
      <c r="N80" s="129">
        <f t="shared" si="3"/>
        <v>0</v>
      </c>
      <c r="O80" s="153"/>
    </row>
    <row r="81" spans="1:15" ht="20.100000000000001" customHeight="1" x14ac:dyDescent="0.25">
      <c r="A81" s="107">
        <v>76</v>
      </c>
      <c r="B81" s="85" t="str">
        <f>IF('Dépenses sur Devis'!B81="","",'Dépenses sur Devis'!B81)</f>
        <v/>
      </c>
      <c r="C81" s="85" t="str">
        <f>IF('Dépenses sur Devis'!C81="","",'Dépenses sur Devis'!C81)</f>
        <v/>
      </c>
      <c r="D81" s="85" t="str">
        <f>IF('Dépenses sur Devis'!D81="","",'Dépenses sur Devis'!D81)</f>
        <v/>
      </c>
      <c r="E81" s="85" t="str">
        <f>IF('Dépenses sur Devis'!E81="","",'Dépenses sur Devis'!E81)</f>
        <v/>
      </c>
      <c r="F81" s="86" t="str">
        <f>IF('Dépenses sur Devis'!F81="","",'Dépenses sur Devis'!F81)</f>
        <v/>
      </c>
      <c r="G81" s="86" t="str">
        <f>IF('Dépenses sur Devis'!G81="","",'Dépenses sur Devis'!G81)</f>
        <v/>
      </c>
      <c r="H81" s="86" t="str">
        <f>IF('Dépenses sur Devis'!H81="","",'Dépenses sur Devis'!H81)</f>
        <v/>
      </c>
      <c r="I81" s="132"/>
      <c r="J81" s="140"/>
      <c r="K81" s="126">
        <f t="shared" si="2"/>
        <v>0</v>
      </c>
      <c r="L81" s="136"/>
      <c r="M81" s="137"/>
      <c r="N81" s="129">
        <f t="shared" si="3"/>
        <v>0</v>
      </c>
      <c r="O81" s="153"/>
    </row>
    <row r="82" spans="1:15" ht="20.100000000000001" customHeight="1" x14ac:dyDescent="0.25">
      <c r="A82" s="107">
        <v>77</v>
      </c>
      <c r="B82" s="85" t="str">
        <f>IF('Dépenses sur Devis'!B82="","",'Dépenses sur Devis'!B82)</f>
        <v/>
      </c>
      <c r="C82" s="85" t="str">
        <f>IF('Dépenses sur Devis'!C82="","",'Dépenses sur Devis'!C82)</f>
        <v/>
      </c>
      <c r="D82" s="85" t="str">
        <f>IF('Dépenses sur Devis'!D82="","",'Dépenses sur Devis'!D82)</f>
        <v/>
      </c>
      <c r="E82" s="85" t="str">
        <f>IF('Dépenses sur Devis'!E82="","",'Dépenses sur Devis'!E82)</f>
        <v/>
      </c>
      <c r="F82" s="86" t="str">
        <f>IF('Dépenses sur Devis'!F82="","",'Dépenses sur Devis'!F82)</f>
        <v/>
      </c>
      <c r="G82" s="86" t="str">
        <f>IF('Dépenses sur Devis'!G82="","",'Dépenses sur Devis'!G82)</f>
        <v/>
      </c>
      <c r="H82" s="86" t="str">
        <f>IF('Dépenses sur Devis'!H82="","",'Dépenses sur Devis'!H82)</f>
        <v/>
      </c>
      <c r="I82" s="132"/>
      <c r="J82" s="140"/>
      <c r="K82" s="126">
        <f t="shared" si="2"/>
        <v>0</v>
      </c>
      <c r="L82" s="136"/>
      <c r="M82" s="137"/>
      <c r="N82" s="129">
        <f t="shared" si="3"/>
        <v>0</v>
      </c>
      <c r="O82" s="153"/>
    </row>
    <row r="83" spans="1:15" ht="20.100000000000001" customHeight="1" x14ac:dyDescent="0.25">
      <c r="A83" s="107">
        <v>78</v>
      </c>
      <c r="B83" s="85" t="str">
        <f>IF('Dépenses sur Devis'!B83="","",'Dépenses sur Devis'!B83)</f>
        <v/>
      </c>
      <c r="C83" s="85" t="str">
        <f>IF('Dépenses sur Devis'!C83="","",'Dépenses sur Devis'!C83)</f>
        <v/>
      </c>
      <c r="D83" s="85" t="str">
        <f>IF('Dépenses sur Devis'!D83="","",'Dépenses sur Devis'!D83)</f>
        <v/>
      </c>
      <c r="E83" s="85" t="str">
        <f>IF('Dépenses sur Devis'!E83="","",'Dépenses sur Devis'!E83)</f>
        <v/>
      </c>
      <c r="F83" s="86" t="str">
        <f>IF('Dépenses sur Devis'!F83="","",'Dépenses sur Devis'!F83)</f>
        <v/>
      </c>
      <c r="G83" s="86" t="str">
        <f>IF('Dépenses sur Devis'!G83="","",'Dépenses sur Devis'!G83)</f>
        <v/>
      </c>
      <c r="H83" s="86" t="str">
        <f>IF('Dépenses sur Devis'!H83="","",'Dépenses sur Devis'!H83)</f>
        <v/>
      </c>
      <c r="I83" s="132"/>
      <c r="J83" s="140"/>
      <c r="K83" s="126">
        <f t="shared" si="2"/>
        <v>0</v>
      </c>
      <c r="L83" s="136"/>
      <c r="M83" s="137"/>
      <c r="N83" s="129">
        <f t="shared" si="3"/>
        <v>0</v>
      </c>
      <c r="O83" s="153"/>
    </row>
    <row r="84" spans="1:15" ht="20.100000000000001" customHeight="1" x14ac:dyDescent="0.25">
      <c r="A84" s="107">
        <v>79</v>
      </c>
      <c r="B84" s="85" t="str">
        <f>IF('Dépenses sur Devis'!B84="","",'Dépenses sur Devis'!B84)</f>
        <v/>
      </c>
      <c r="C84" s="85" t="str">
        <f>IF('Dépenses sur Devis'!C84="","",'Dépenses sur Devis'!C84)</f>
        <v/>
      </c>
      <c r="D84" s="85" t="str">
        <f>IF('Dépenses sur Devis'!D84="","",'Dépenses sur Devis'!D84)</f>
        <v/>
      </c>
      <c r="E84" s="85" t="str">
        <f>IF('Dépenses sur Devis'!E84="","",'Dépenses sur Devis'!E84)</f>
        <v/>
      </c>
      <c r="F84" s="86" t="str">
        <f>IF('Dépenses sur Devis'!F84="","",'Dépenses sur Devis'!F84)</f>
        <v/>
      </c>
      <c r="G84" s="86" t="str">
        <f>IF('Dépenses sur Devis'!G84="","",'Dépenses sur Devis'!G84)</f>
        <v/>
      </c>
      <c r="H84" s="86" t="str">
        <f>IF('Dépenses sur Devis'!H84="","",'Dépenses sur Devis'!H84)</f>
        <v/>
      </c>
      <c r="I84" s="132"/>
      <c r="J84" s="140"/>
      <c r="K84" s="126">
        <f t="shared" si="2"/>
        <v>0</v>
      </c>
      <c r="L84" s="136"/>
      <c r="M84" s="137"/>
      <c r="N84" s="129">
        <f t="shared" si="3"/>
        <v>0</v>
      </c>
      <c r="O84" s="153"/>
    </row>
    <row r="85" spans="1:15" ht="20.100000000000001" customHeight="1" x14ac:dyDescent="0.25">
      <c r="A85" s="107">
        <v>80</v>
      </c>
      <c r="B85" s="85" t="str">
        <f>IF('Dépenses sur Devis'!B85="","",'Dépenses sur Devis'!B85)</f>
        <v/>
      </c>
      <c r="C85" s="85" t="str">
        <f>IF('Dépenses sur Devis'!C85="","",'Dépenses sur Devis'!C85)</f>
        <v/>
      </c>
      <c r="D85" s="85" t="str">
        <f>IF('Dépenses sur Devis'!D85="","",'Dépenses sur Devis'!D85)</f>
        <v/>
      </c>
      <c r="E85" s="85" t="str">
        <f>IF('Dépenses sur Devis'!E85="","",'Dépenses sur Devis'!E85)</f>
        <v/>
      </c>
      <c r="F85" s="86" t="str">
        <f>IF('Dépenses sur Devis'!F85="","",'Dépenses sur Devis'!F85)</f>
        <v/>
      </c>
      <c r="G85" s="86" t="str">
        <f>IF('Dépenses sur Devis'!G85="","",'Dépenses sur Devis'!G85)</f>
        <v/>
      </c>
      <c r="H85" s="86" t="str">
        <f>IF('Dépenses sur Devis'!H85="","",'Dépenses sur Devis'!H85)</f>
        <v/>
      </c>
      <c r="I85" s="132"/>
      <c r="J85" s="140"/>
      <c r="K85" s="126">
        <f t="shared" si="2"/>
        <v>0</v>
      </c>
      <c r="L85" s="136"/>
      <c r="M85" s="137"/>
      <c r="N85" s="129">
        <f t="shared" si="3"/>
        <v>0</v>
      </c>
      <c r="O85" s="153"/>
    </row>
    <row r="86" spans="1:15" ht="20.100000000000001" customHeight="1" x14ac:dyDescent="0.25">
      <c r="A86" s="107">
        <v>81</v>
      </c>
      <c r="B86" s="85" t="str">
        <f>IF('Dépenses sur Devis'!B86="","",'Dépenses sur Devis'!B86)</f>
        <v/>
      </c>
      <c r="C86" s="85" t="str">
        <f>IF('Dépenses sur Devis'!C86="","",'Dépenses sur Devis'!C86)</f>
        <v/>
      </c>
      <c r="D86" s="85" t="str">
        <f>IF('Dépenses sur Devis'!D86="","",'Dépenses sur Devis'!D86)</f>
        <v/>
      </c>
      <c r="E86" s="85" t="str">
        <f>IF('Dépenses sur Devis'!E86="","",'Dépenses sur Devis'!E86)</f>
        <v/>
      </c>
      <c r="F86" s="86" t="str">
        <f>IF('Dépenses sur Devis'!F86="","",'Dépenses sur Devis'!F86)</f>
        <v/>
      </c>
      <c r="G86" s="86" t="str">
        <f>IF('Dépenses sur Devis'!G86="","",'Dépenses sur Devis'!G86)</f>
        <v/>
      </c>
      <c r="H86" s="86" t="str">
        <f>IF('Dépenses sur Devis'!H86="","",'Dépenses sur Devis'!H86)</f>
        <v/>
      </c>
      <c r="I86" s="132"/>
      <c r="J86" s="140"/>
      <c r="K86" s="126">
        <f t="shared" si="2"/>
        <v>0</v>
      </c>
      <c r="L86" s="136"/>
      <c r="M86" s="137"/>
      <c r="N86" s="129">
        <f t="shared" si="3"/>
        <v>0</v>
      </c>
      <c r="O86" s="153"/>
    </row>
    <row r="87" spans="1:15" ht="20.100000000000001" customHeight="1" x14ac:dyDescent="0.25">
      <c r="A87" s="107">
        <v>82</v>
      </c>
      <c r="B87" s="85" t="str">
        <f>IF('Dépenses sur Devis'!B87="","",'Dépenses sur Devis'!B87)</f>
        <v/>
      </c>
      <c r="C87" s="85" t="str">
        <f>IF('Dépenses sur Devis'!C87="","",'Dépenses sur Devis'!C87)</f>
        <v/>
      </c>
      <c r="D87" s="85" t="str">
        <f>IF('Dépenses sur Devis'!D87="","",'Dépenses sur Devis'!D87)</f>
        <v/>
      </c>
      <c r="E87" s="85" t="str">
        <f>IF('Dépenses sur Devis'!E87="","",'Dépenses sur Devis'!E87)</f>
        <v/>
      </c>
      <c r="F87" s="86" t="str">
        <f>IF('Dépenses sur Devis'!F87="","",'Dépenses sur Devis'!F87)</f>
        <v/>
      </c>
      <c r="G87" s="86" t="str">
        <f>IF('Dépenses sur Devis'!G87="","",'Dépenses sur Devis'!G87)</f>
        <v/>
      </c>
      <c r="H87" s="86" t="str">
        <f>IF('Dépenses sur Devis'!H87="","",'Dépenses sur Devis'!H87)</f>
        <v/>
      </c>
      <c r="I87" s="132"/>
      <c r="J87" s="140"/>
      <c r="K87" s="126">
        <f t="shared" si="2"/>
        <v>0</v>
      </c>
      <c r="L87" s="136"/>
      <c r="M87" s="137"/>
      <c r="N87" s="129">
        <f t="shared" si="3"/>
        <v>0</v>
      </c>
      <c r="O87" s="153"/>
    </row>
    <row r="88" spans="1:15" ht="20.100000000000001" customHeight="1" x14ac:dyDescent="0.25">
      <c r="A88" s="107">
        <v>83</v>
      </c>
      <c r="B88" s="85" t="str">
        <f>IF('Dépenses sur Devis'!B88="","",'Dépenses sur Devis'!B88)</f>
        <v/>
      </c>
      <c r="C88" s="85" t="str">
        <f>IF('Dépenses sur Devis'!C88="","",'Dépenses sur Devis'!C88)</f>
        <v/>
      </c>
      <c r="D88" s="85" t="str">
        <f>IF('Dépenses sur Devis'!D88="","",'Dépenses sur Devis'!D88)</f>
        <v/>
      </c>
      <c r="E88" s="85" t="str">
        <f>IF('Dépenses sur Devis'!E88="","",'Dépenses sur Devis'!E88)</f>
        <v/>
      </c>
      <c r="F88" s="86" t="str">
        <f>IF('Dépenses sur Devis'!F88="","",'Dépenses sur Devis'!F88)</f>
        <v/>
      </c>
      <c r="G88" s="86" t="str">
        <f>IF('Dépenses sur Devis'!G88="","",'Dépenses sur Devis'!G88)</f>
        <v/>
      </c>
      <c r="H88" s="86" t="str">
        <f>IF('Dépenses sur Devis'!H88="","",'Dépenses sur Devis'!H88)</f>
        <v/>
      </c>
      <c r="I88" s="132"/>
      <c r="J88" s="140"/>
      <c r="K88" s="126">
        <f t="shared" si="2"/>
        <v>0</v>
      </c>
      <c r="L88" s="136"/>
      <c r="M88" s="137"/>
      <c r="N88" s="129">
        <f t="shared" si="3"/>
        <v>0</v>
      </c>
      <c r="O88" s="153"/>
    </row>
    <row r="89" spans="1:15" ht="20.100000000000001" customHeight="1" x14ac:dyDescent="0.25">
      <c r="A89" s="107">
        <v>84</v>
      </c>
      <c r="B89" s="85" t="str">
        <f>IF('Dépenses sur Devis'!B89="","",'Dépenses sur Devis'!B89)</f>
        <v/>
      </c>
      <c r="C89" s="85" t="str">
        <f>IF('Dépenses sur Devis'!C89="","",'Dépenses sur Devis'!C89)</f>
        <v/>
      </c>
      <c r="D89" s="85" t="str">
        <f>IF('Dépenses sur Devis'!D89="","",'Dépenses sur Devis'!D89)</f>
        <v/>
      </c>
      <c r="E89" s="85" t="str">
        <f>IF('Dépenses sur Devis'!E89="","",'Dépenses sur Devis'!E89)</f>
        <v/>
      </c>
      <c r="F89" s="86" t="str">
        <f>IF('Dépenses sur Devis'!F89="","",'Dépenses sur Devis'!F89)</f>
        <v/>
      </c>
      <c r="G89" s="86" t="str">
        <f>IF('Dépenses sur Devis'!G89="","",'Dépenses sur Devis'!G89)</f>
        <v/>
      </c>
      <c r="H89" s="86" t="str">
        <f>IF('Dépenses sur Devis'!H89="","",'Dépenses sur Devis'!H89)</f>
        <v/>
      </c>
      <c r="I89" s="132"/>
      <c r="J89" s="140"/>
      <c r="K89" s="126">
        <f t="shared" si="2"/>
        <v>0</v>
      </c>
      <c r="L89" s="136"/>
      <c r="M89" s="137"/>
      <c r="N89" s="129">
        <f t="shared" si="3"/>
        <v>0</v>
      </c>
      <c r="O89" s="153"/>
    </row>
    <row r="90" spans="1:15" ht="20.100000000000001" customHeight="1" x14ac:dyDescent="0.25">
      <c r="A90" s="107">
        <v>85</v>
      </c>
      <c r="B90" s="85" t="str">
        <f>IF('Dépenses sur Devis'!B90="","",'Dépenses sur Devis'!B90)</f>
        <v/>
      </c>
      <c r="C90" s="85" t="str">
        <f>IF('Dépenses sur Devis'!C90="","",'Dépenses sur Devis'!C90)</f>
        <v/>
      </c>
      <c r="D90" s="85" t="str">
        <f>IF('Dépenses sur Devis'!D90="","",'Dépenses sur Devis'!D90)</f>
        <v/>
      </c>
      <c r="E90" s="85" t="str">
        <f>IF('Dépenses sur Devis'!E90="","",'Dépenses sur Devis'!E90)</f>
        <v/>
      </c>
      <c r="F90" s="86" t="str">
        <f>IF('Dépenses sur Devis'!F90="","",'Dépenses sur Devis'!F90)</f>
        <v/>
      </c>
      <c r="G90" s="86" t="str">
        <f>IF('Dépenses sur Devis'!G90="","",'Dépenses sur Devis'!G90)</f>
        <v/>
      </c>
      <c r="H90" s="86" t="str">
        <f>IF('Dépenses sur Devis'!H90="","",'Dépenses sur Devis'!H90)</f>
        <v/>
      </c>
      <c r="I90" s="132"/>
      <c r="J90" s="140"/>
      <c r="K90" s="126">
        <f t="shared" si="2"/>
        <v>0</v>
      </c>
      <c r="L90" s="136"/>
      <c r="M90" s="137"/>
      <c r="N90" s="129">
        <f t="shared" si="3"/>
        <v>0</v>
      </c>
      <c r="O90" s="153"/>
    </row>
    <row r="91" spans="1:15" ht="20.100000000000001" customHeight="1" x14ac:dyDescent="0.25">
      <c r="A91" s="107">
        <v>86</v>
      </c>
      <c r="B91" s="85" t="str">
        <f>IF('Dépenses sur Devis'!B91="","",'Dépenses sur Devis'!B91)</f>
        <v/>
      </c>
      <c r="C91" s="85" t="str">
        <f>IF('Dépenses sur Devis'!C91="","",'Dépenses sur Devis'!C91)</f>
        <v/>
      </c>
      <c r="D91" s="85" t="str">
        <f>IF('Dépenses sur Devis'!D91="","",'Dépenses sur Devis'!D91)</f>
        <v/>
      </c>
      <c r="E91" s="85" t="str">
        <f>IF('Dépenses sur Devis'!E91="","",'Dépenses sur Devis'!E91)</f>
        <v/>
      </c>
      <c r="F91" s="86" t="str">
        <f>IF('Dépenses sur Devis'!F91="","",'Dépenses sur Devis'!F91)</f>
        <v/>
      </c>
      <c r="G91" s="86" t="str">
        <f>IF('Dépenses sur Devis'!G91="","",'Dépenses sur Devis'!G91)</f>
        <v/>
      </c>
      <c r="H91" s="86" t="str">
        <f>IF('Dépenses sur Devis'!H91="","",'Dépenses sur Devis'!H91)</f>
        <v/>
      </c>
      <c r="I91" s="132"/>
      <c r="J91" s="140"/>
      <c r="K91" s="126">
        <f t="shared" si="2"/>
        <v>0</v>
      </c>
      <c r="L91" s="136"/>
      <c r="M91" s="137"/>
      <c r="N91" s="129">
        <f t="shared" si="3"/>
        <v>0</v>
      </c>
      <c r="O91" s="153"/>
    </row>
    <row r="92" spans="1:15" ht="20.100000000000001" customHeight="1" x14ac:dyDescent="0.25">
      <c r="A92" s="107">
        <v>87</v>
      </c>
      <c r="B92" s="85" t="str">
        <f>IF('Dépenses sur Devis'!B92="","",'Dépenses sur Devis'!B92)</f>
        <v/>
      </c>
      <c r="C92" s="85" t="str">
        <f>IF('Dépenses sur Devis'!C92="","",'Dépenses sur Devis'!C92)</f>
        <v/>
      </c>
      <c r="D92" s="85" t="str">
        <f>IF('Dépenses sur Devis'!D92="","",'Dépenses sur Devis'!D92)</f>
        <v/>
      </c>
      <c r="E92" s="85" t="str">
        <f>IF('Dépenses sur Devis'!E92="","",'Dépenses sur Devis'!E92)</f>
        <v/>
      </c>
      <c r="F92" s="86" t="str">
        <f>IF('Dépenses sur Devis'!F92="","",'Dépenses sur Devis'!F92)</f>
        <v/>
      </c>
      <c r="G92" s="86" t="str">
        <f>IF('Dépenses sur Devis'!G92="","",'Dépenses sur Devis'!G92)</f>
        <v/>
      </c>
      <c r="H92" s="86" t="str">
        <f>IF('Dépenses sur Devis'!H92="","",'Dépenses sur Devis'!H92)</f>
        <v/>
      </c>
      <c r="I92" s="132"/>
      <c r="J92" s="140"/>
      <c r="K92" s="126">
        <f t="shared" si="2"/>
        <v>0</v>
      </c>
      <c r="L92" s="136"/>
      <c r="M92" s="137"/>
      <c r="N92" s="129">
        <f t="shared" si="3"/>
        <v>0</v>
      </c>
      <c r="O92" s="153"/>
    </row>
    <row r="93" spans="1:15" ht="20.100000000000001" customHeight="1" x14ac:dyDescent="0.25">
      <c r="A93" s="107">
        <v>88</v>
      </c>
      <c r="B93" s="85" t="str">
        <f>IF('Dépenses sur Devis'!B93="","",'Dépenses sur Devis'!B93)</f>
        <v/>
      </c>
      <c r="C93" s="85" t="str">
        <f>IF('Dépenses sur Devis'!C93="","",'Dépenses sur Devis'!C93)</f>
        <v/>
      </c>
      <c r="D93" s="85" t="str">
        <f>IF('Dépenses sur Devis'!D93="","",'Dépenses sur Devis'!D93)</f>
        <v/>
      </c>
      <c r="E93" s="85" t="str">
        <f>IF('Dépenses sur Devis'!E93="","",'Dépenses sur Devis'!E93)</f>
        <v/>
      </c>
      <c r="F93" s="86" t="str">
        <f>IF('Dépenses sur Devis'!F93="","",'Dépenses sur Devis'!F93)</f>
        <v/>
      </c>
      <c r="G93" s="86" t="str">
        <f>IF('Dépenses sur Devis'!G93="","",'Dépenses sur Devis'!G93)</f>
        <v/>
      </c>
      <c r="H93" s="86" t="str">
        <f>IF('Dépenses sur Devis'!H93="","",'Dépenses sur Devis'!H93)</f>
        <v/>
      </c>
      <c r="I93" s="132"/>
      <c r="J93" s="140"/>
      <c r="K93" s="126">
        <f t="shared" si="2"/>
        <v>0</v>
      </c>
      <c r="L93" s="136"/>
      <c r="M93" s="137"/>
      <c r="N93" s="129">
        <f t="shared" si="3"/>
        <v>0</v>
      </c>
      <c r="O93" s="153"/>
    </row>
    <row r="94" spans="1:15" ht="20.100000000000001" customHeight="1" x14ac:dyDescent="0.25">
      <c r="A94" s="107">
        <v>89</v>
      </c>
      <c r="B94" s="85" t="str">
        <f>IF('Dépenses sur Devis'!B94="","",'Dépenses sur Devis'!B94)</f>
        <v/>
      </c>
      <c r="C94" s="85" t="str">
        <f>IF('Dépenses sur Devis'!C94="","",'Dépenses sur Devis'!C94)</f>
        <v/>
      </c>
      <c r="D94" s="85" t="str">
        <f>IF('Dépenses sur Devis'!D94="","",'Dépenses sur Devis'!D94)</f>
        <v/>
      </c>
      <c r="E94" s="85" t="str">
        <f>IF('Dépenses sur Devis'!E94="","",'Dépenses sur Devis'!E94)</f>
        <v/>
      </c>
      <c r="F94" s="86" t="str">
        <f>IF('Dépenses sur Devis'!F94="","",'Dépenses sur Devis'!F94)</f>
        <v/>
      </c>
      <c r="G94" s="86" t="str">
        <f>IF('Dépenses sur Devis'!G94="","",'Dépenses sur Devis'!G94)</f>
        <v/>
      </c>
      <c r="H94" s="86" t="str">
        <f>IF('Dépenses sur Devis'!H94="","",'Dépenses sur Devis'!H94)</f>
        <v/>
      </c>
      <c r="I94" s="132"/>
      <c r="J94" s="140"/>
      <c r="K94" s="126">
        <f t="shared" si="2"/>
        <v>0</v>
      </c>
      <c r="L94" s="136"/>
      <c r="M94" s="137"/>
      <c r="N94" s="129">
        <f t="shared" si="3"/>
        <v>0</v>
      </c>
      <c r="O94" s="153"/>
    </row>
    <row r="95" spans="1:15" ht="20.100000000000001" customHeight="1" x14ac:dyDescent="0.25">
      <c r="A95" s="107">
        <v>90</v>
      </c>
      <c r="B95" s="85" t="str">
        <f>IF('Dépenses sur Devis'!B95="","",'Dépenses sur Devis'!B95)</f>
        <v/>
      </c>
      <c r="C95" s="85" t="str">
        <f>IF('Dépenses sur Devis'!C95="","",'Dépenses sur Devis'!C95)</f>
        <v/>
      </c>
      <c r="D95" s="85" t="str">
        <f>IF('Dépenses sur Devis'!D95="","",'Dépenses sur Devis'!D95)</f>
        <v/>
      </c>
      <c r="E95" s="85" t="str">
        <f>IF('Dépenses sur Devis'!E95="","",'Dépenses sur Devis'!E95)</f>
        <v/>
      </c>
      <c r="F95" s="86" t="str">
        <f>IF('Dépenses sur Devis'!F95="","",'Dépenses sur Devis'!F95)</f>
        <v/>
      </c>
      <c r="G95" s="86" t="str">
        <f>IF('Dépenses sur Devis'!G95="","",'Dépenses sur Devis'!G95)</f>
        <v/>
      </c>
      <c r="H95" s="86" t="str">
        <f>IF('Dépenses sur Devis'!H95="","",'Dépenses sur Devis'!H95)</f>
        <v/>
      </c>
      <c r="I95" s="132"/>
      <c r="J95" s="140"/>
      <c r="K95" s="126">
        <f t="shared" si="2"/>
        <v>0</v>
      </c>
      <c r="L95" s="136"/>
      <c r="M95" s="137"/>
      <c r="N95" s="129">
        <f t="shared" si="3"/>
        <v>0</v>
      </c>
      <c r="O95" s="153"/>
    </row>
    <row r="96" spans="1:15" ht="20.100000000000001" customHeight="1" x14ac:dyDescent="0.25">
      <c r="A96" s="107">
        <v>91</v>
      </c>
      <c r="B96" s="85" t="str">
        <f>IF('Dépenses sur Devis'!B96="","",'Dépenses sur Devis'!B96)</f>
        <v/>
      </c>
      <c r="C96" s="85" t="str">
        <f>IF('Dépenses sur Devis'!C96="","",'Dépenses sur Devis'!C96)</f>
        <v/>
      </c>
      <c r="D96" s="85" t="str">
        <f>IF('Dépenses sur Devis'!D96="","",'Dépenses sur Devis'!D96)</f>
        <v/>
      </c>
      <c r="E96" s="85" t="str">
        <f>IF('Dépenses sur Devis'!E96="","",'Dépenses sur Devis'!E96)</f>
        <v/>
      </c>
      <c r="F96" s="86" t="str">
        <f>IF('Dépenses sur Devis'!F96="","",'Dépenses sur Devis'!F96)</f>
        <v/>
      </c>
      <c r="G96" s="86" t="str">
        <f>IF('Dépenses sur Devis'!G96="","",'Dépenses sur Devis'!G96)</f>
        <v/>
      </c>
      <c r="H96" s="86" t="str">
        <f>IF('Dépenses sur Devis'!H96="","",'Dépenses sur Devis'!H96)</f>
        <v/>
      </c>
      <c r="I96" s="132"/>
      <c r="J96" s="140"/>
      <c r="K96" s="126">
        <f t="shared" si="2"/>
        <v>0</v>
      </c>
      <c r="L96" s="136"/>
      <c r="M96" s="137"/>
      <c r="N96" s="129">
        <f t="shared" si="3"/>
        <v>0</v>
      </c>
      <c r="O96" s="153"/>
    </row>
    <row r="97" spans="1:15" ht="20.100000000000001" customHeight="1" x14ac:dyDescent="0.25">
      <c r="A97" s="107">
        <v>92</v>
      </c>
      <c r="B97" s="85" t="str">
        <f>IF('Dépenses sur Devis'!B97="","",'Dépenses sur Devis'!B97)</f>
        <v/>
      </c>
      <c r="C97" s="85" t="str">
        <f>IF('Dépenses sur Devis'!C97="","",'Dépenses sur Devis'!C97)</f>
        <v/>
      </c>
      <c r="D97" s="85" t="str">
        <f>IF('Dépenses sur Devis'!D97="","",'Dépenses sur Devis'!D97)</f>
        <v/>
      </c>
      <c r="E97" s="85" t="str">
        <f>IF('Dépenses sur Devis'!E97="","",'Dépenses sur Devis'!E97)</f>
        <v/>
      </c>
      <c r="F97" s="86" t="str">
        <f>IF('Dépenses sur Devis'!F97="","",'Dépenses sur Devis'!F97)</f>
        <v/>
      </c>
      <c r="G97" s="86" t="str">
        <f>IF('Dépenses sur Devis'!G97="","",'Dépenses sur Devis'!G97)</f>
        <v/>
      </c>
      <c r="H97" s="86" t="str">
        <f>IF('Dépenses sur Devis'!H97="","",'Dépenses sur Devis'!H97)</f>
        <v/>
      </c>
      <c r="I97" s="132"/>
      <c r="J97" s="140"/>
      <c r="K97" s="126">
        <f t="shared" si="2"/>
        <v>0</v>
      </c>
      <c r="L97" s="136"/>
      <c r="M97" s="137"/>
      <c r="N97" s="129">
        <f t="shared" si="3"/>
        <v>0</v>
      </c>
      <c r="O97" s="153"/>
    </row>
    <row r="98" spans="1:15" ht="20.100000000000001" customHeight="1" x14ac:dyDescent="0.25">
      <c r="A98" s="107">
        <v>93</v>
      </c>
      <c r="B98" s="85" t="str">
        <f>IF('Dépenses sur Devis'!B98="","",'Dépenses sur Devis'!B98)</f>
        <v/>
      </c>
      <c r="C98" s="85" t="str">
        <f>IF('Dépenses sur Devis'!C98="","",'Dépenses sur Devis'!C98)</f>
        <v/>
      </c>
      <c r="D98" s="85" t="str">
        <f>IF('Dépenses sur Devis'!D98="","",'Dépenses sur Devis'!D98)</f>
        <v/>
      </c>
      <c r="E98" s="85" t="str">
        <f>IF('Dépenses sur Devis'!E98="","",'Dépenses sur Devis'!E98)</f>
        <v/>
      </c>
      <c r="F98" s="86" t="str">
        <f>IF('Dépenses sur Devis'!F98="","",'Dépenses sur Devis'!F98)</f>
        <v/>
      </c>
      <c r="G98" s="86" t="str">
        <f>IF('Dépenses sur Devis'!G98="","",'Dépenses sur Devis'!G98)</f>
        <v/>
      </c>
      <c r="H98" s="86" t="str">
        <f>IF('Dépenses sur Devis'!H98="","",'Dépenses sur Devis'!H98)</f>
        <v/>
      </c>
      <c r="I98" s="132"/>
      <c r="J98" s="140"/>
      <c r="K98" s="126">
        <f t="shared" si="2"/>
        <v>0</v>
      </c>
      <c r="L98" s="136"/>
      <c r="M98" s="137"/>
      <c r="N98" s="129">
        <f t="shared" si="3"/>
        <v>0</v>
      </c>
      <c r="O98" s="153"/>
    </row>
    <row r="99" spans="1:15" ht="20.100000000000001" customHeight="1" x14ac:dyDescent="0.25">
      <c r="A99" s="107">
        <v>94</v>
      </c>
      <c r="B99" s="85" t="str">
        <f>IF('Dépenses sur Devis'!B99="","",'Dépenses sur Devis'!B99)</f>
        <v/>
      </c>
      <c r="C99" s="85" t="str">
        <f>IF('Dépenses sur Devis'!C99="","",'Dépenses sur Devis'!C99)</f>
        <v/>
      </c>
      <c r="D99" s="85" t="str">
        <f>IF('Dépenses sur Devis'!D99="","",'Dépenses sur Devis'!D99)</f>
        <v/>
      </c>
      <c r="E99" s="85" t="str">
        <f>IF('Dépenses sur Devis'!E99="","",'Dépenses sur Devis'!E99)</f>
        <v/>
      </c>
      <c r="F99" s="86" t="str">
        <f>IF('Dépenses sur Devis'!F99="","",'Dépenses sur Devis'!F99)</f>
        <v/>
      </c>
      <c r="G99" s="86" t="str">
        <f>IF('Dépenses sur Devis'!G99="","",'Dépenses sur Devis'!G99)</f>
        <v/>
      </c>
      <c r="H99" s="86" t="str">
        <f>IF('Dépenses sur Devis'!H99="","",'Dépenses sur Devis'!H99)</f>
        <v/>
      </c>
      <c r="I99" s="132"/>
      <c r="J99" s="140"/>
      <c r="K99" s="126">
        <f t="shared" si="2"/>
        <v>0</v>
      </c>
      <c r="L99" s="136"/>
      <c r="M99" s="137"/>
      <c r="N99" s="129">
        <f t="shared" si="3"/>
        <v>0</v>
      </c>
      <c r="O99" s="153"/>
    </row>
    <row r="100" spans="1:15" ht="20.100000000000001" customHeight="1" x14ac:dyDescent="0.25">
      <c r="A100" s="107">
        <v>95</v>
      </c>
      <c r="B100" s="85" t="str">
        <f>IF('Dépenses sur Devis'!B100="","",'Dépenses sur Devis'!B100)</f>
        <v/>
      </c>
      <c r="C100" s="85" t="str">
        <f>IF('Dépenses sur Devis'!C100="","",'Dépenses sur Devis'!C100)</f>
        <v/>
      </c>
      <c r="D100" s="85" t="str">
        <f>IF('Dépenses sur Devis'!D100="","",'Dépenses sur Devis'!D100)</f>
        <v/>
      </c>
      <c r="E100" s="85" t="str">
        <f>IF('Dépenses sur Devis'!E100="","",'Dépenses sur Devis'!E100)</f>
        <v/>
      </c>
      <c r="F100" s="86" t="str">
        <f>IF('Dépenses sur Devis'!F100="","",'Dépenses sur Devis'!F100)</f>
        <v/>
      </c>
      <c r="G100" s="86" t="str">
        <f>IF('Dépenses sur Devis'!G100="","",'Dépenses sur Devis'!G100)</f>
        <v/>
      </c>
      <c r="H100" s="86" t="str">
        <f>IF('Dépenses sur Devis'!H100="","",'Dépenses sur Devis'!H100)</f>
        <v/>
      </c>
      <c r="I100" s="132"/>
      <c r="J100" s="140"/>
      <c r="K100" s="126">
        <f t="shared" si="2"/>
        <v>0</v>
      </c>
      <c r="L100" s="136"/>
      <c r="M100" s="137"/>
      <c r="N100" s="129">
        <f t="shared" si="3"/>
        <v>0</v>
      </c>
      <c r="O100" s="153"/>
    </row>
    <row r="101" spans="1:15" ht="20.100000000000001" customHeight="1" x14ac:dyDescent="0.25">
      <c r="A101" s="107">
        <v>96</v>
      </c>
      <c r="B101" s="85" t="str">
        <f>IF('Dépenses sur Devis'!B101="","",'Dépenses sur Devis'!B101)</f>
        <v/>
      </c>
      <c r="C101" s="85" t="str">
        <f>IF('Dépenses sur Devis'!C101="","",'Dépenses sur Devis'!C101)</f>
        <v/>
      </c>
      <c r="D101" s="85" t="str">
        <f>IF('Dépenses sur Devis'!D101="","",'Dépenses sur Devis'!D101)</f>
        <v/>
      </c>
      <c r="E101" s="85" t="str">
        <f>IF('Dépenses sur Devis'!E101="","",'Dépenses sur Devis'!E101)</f>
        <v/>
      </c>
      <c r="F101" s="86" t="str">
        <f>IF('Dépenses sur Devis'!F101="","",'Dépenses sur Devis'!F101)</f>
        <v/>
      </c>
      <c r="G101" s="86" t="str">
        <f>IF('Dépenses sur Devis'!G101="","",'Dépenses sur Devis'!G101)</f>
        <v/>
      </c>
      <c r="H101" s="86" t="str">
        <f>IF('Dépenses sur Devis'!H101="","",'Dépenses sur Devis'!H101)</f>
        <v/>
      </c>
      <c r="I101" s="132"/>
      <c r="J101" s="140"/>
      <c r="K101" s="126">
        <f t="shared" si="2"/>
        <v>0</v>
      </c>
      <c r="L101" s="136"/>
      <c r="M101" s="137"/>
      <c r="N101" s="129">
        <f t="shared" si="3"/>
        <v>0</v>
      </c>
      <c r="O101" s="153"/>
    </row>
    <row r="102" spans="1:15" ht="20.100000000000001" customHeight="1" x14ac:dyDescent="0.25">
      <c r="A102" s="107">
        <v>97</v>
      </c>
      <c r="B102" s="85" t="str">
        <f>IF('Dépenses sur Devis'!B102="","",'Dépenses sur Devis'!B102)</f>
        <v/>
      </c>
      <c r="C102" s="85" t="str">
        <f>IF('Dépenses sur Devis'!C102="","",'Dépenses sur Devis'!C102)</f>
        <v/>
      </c>
      <c r="D102" s="85" t="str">
        <f>IF('Dépenses sur Devis'!D102="","",'Dépenses sur Devis'!D102)</f>
        <v/>
      </c>
      <c r="E102" s="85" t="str">
        <f>IF('Dépenses sur Devis'!E102="","",'Dépenses sur Devis'!E102)</f>
        <v/>
      </c>
      <c r="F102" s="86" t="str">
        <f>IF('Dépenses sur Devis'!F102="","",'Dépenses sur Devis'!F102)</f>
        <v/>
      </c>
      <c r="G102" s="86" t="str">
        <f>IF('Dépenses sur Devis'!G102="","",'Dépenses sur Devis'!G102)</f>
        <v/>
      </c>
      <c r="H102" s="86" t="str">
        <f>IF('Dépenses sur Devis'!H102="","",'Dépenses sur Devis'!H102)</f>
        <v/>
      </c>
      <c r="I102" s="132"/>
      <c r="J102" s="140"/>
      <c r="K102" s="126">
        <f t="shared" si="2"/>
        <v>0</v>
      </c>
      <c r="L102" s="136"/>
      <c r="M102" s="137"/>
      <c r="N102" s="129">
        <f t="shared" si="3"/>
        <v>0</v>
      </c>
      <c r="O102" s="153"/>
    </row>
    <row r="103" spans="1:15" ht="20.100000000000001" customHeight="1" x14ac:dyDescent="0.25">
      <c r="A103" s="107">
        <v>98</v>
      </c>
      <c r="B103" s="85" t="str">
        <f>IF('Dépenses sur Devis'!B103="","",'Dépenses sur Devis'!B103)</f>
        <v/>
      </c>
      <c r="C103" s="85" t="str">
        <f>IF('Dépenses sur Devis'!C103="","",'Dépenses sur Devis'!C103)</f>
        <v/>
      </c>
      <c r="D103" s="85" t="str">
        <f>IF('Dépenses sur Devis'!D103="","",'Dépenses sur Devis'!D103)</f>
        <v/>
      </c>
      <c r="E103" s="85" t="str">
        <f>IF('Dépenses sur Devis'!E103="","",'Dépenses sur Devis'!E103)</f>
        <v/>
      </c>
      <c r="F103" s="86" t="str">
        <f>IF('Dépenses sur Devis'!F103="","",'Dépenses sur Devis'!F103)</f>
        <v/>
      </c>
      <c r="G103" s="86" t="str">
        <f>IF('Dépenses sur Devis'!G103="","",'Dépenses sur Devis'!G103)</f>
        <v/>
      </c>
      <c r="H103" s="86" t="str">
        <f>IF('Dépenses sur Devis'!H103="","",'Dépenses sur Devis'!H103)</f>
        <v/>
      </c>
      <c r="I103" s="132"/>
      <c r="J103" s="140"/>
      <c r="K103" s="126">
        <f t="shared" si="2"/>
        <v>0</v>
      </c>
      <c r="L103" s="136"/>
      <c r="M103" s="137"/>
      <c r="N103" s="129">
        <f t="shared" si="3"/>
        <v>0</v>
      </c>
      <c r="O103" s="153"/>
    </row>
    <row r="104" spans="1:15" ht="20.100000000000001" customHeight="1" x14ac:dyDescent="0.25">
      <c r="A104" s="107">
        <v>99</v>
      </c>
      <c r="B104" s="85" t="str">
        <f>IF('Dépenses sur Devis'!B104="","",'Dépenses sur Devis'!B104)</f>
        <v/>
      </c>
      <c r="C104" s="85" t="str">
        <f>IF('Dépenses sur Devis'!C104="","",'Dépenses sur Devis'!C104)</f>
        <v/>
      </c>
      <c r="D104" s="85" t="str">
        <f>IF('Dépenses sur Devis'!D104="","",'Dépenses sur Devis'!D104)</f>
        <v/>
      </c>
      <c r="E104" s="85" t="str">
        <f>IF('Dépenses sur Devis'!E104="","",'Dépenses sur Devis'!E104)</f>
        <v/>
      </c>
      <c r="F104" s="86" t="str">
        <f>IF('Dépenses sur Devis'!F104="","",'Dépenses sur Devis'!F104)</f>
        <v/>
      </c>
      <c r="G104" s="86" t="str">
        <f>IF('Dépenses sur Devis'!G104="","",'Dépenses sur Devis'!G104)</f>
        <v/>
      </c>
      <c r="H104" s="86" t="str">
        <f>IF('Dépenses sur Devis'!H104="","",'Dépenses sur Devis'!H104)</f>
        <v/>
      </c>
      <c r="I104" s="132"/>
      <c r="J104" s="140"/>
      <c r="K104" s="126">
        <f t="shared" si="2"/>
        <v>0</v>
      </c>
      <c r="L104" s="136"/>
      <c r="M104" s="137"/>
      <c r="N104" s="129">
        <f t="shared" si="3"/>
        <v>0</v>
      </c>
      <c r="O104" s="153"/>
    </row>
    <row r="105" spans="1:15" ht="20.100000000000001" customHeight="1" x14ac:dyDescent="0.25">
      <c r="A105" s="107">
        <v>100</v>
      </c>
      <c r="B105" s="85" t="str">
        <f>IF('Dépenses sur Devis'!B105="","",'Dépenses sur Devis'!B105)</f>
        <v/>
      </c>
      <c r="C105" s="85" t="str">
        <f>IF('Dépenses sur Devis'!C105="","",'Dépenses sur Devis'!C105)</f>
        <v/>
      </c>
      <c r="D105" s="85" t="str">
        <f>IF('Dépenses sur Devis'!D105="","",'Dépenses sur Devis'!D105)</f>
        <v/>
      </c>
      <c r="E105" s="85" t="str">
        <f>IF('Dépenses sur Devis'!E105="","",'Dépenses sur Devis'!E105)</f>
        <v/>
      </c>
      <c r="F105" s="86" t="str">
        <f>IF('Dépenses sur Devis'!F105="","",'Dépenses sur Devis'!F105)</f>
        <v/>
      </c>
      <c r="G105" s="86" t="str">
        <f>IF('Dépenses sur Devis'!G105="","",'Dépenses sur Devis'!G105)</f>
        <v/>
      </c>
      <c r="H105" s="86" t="str">
        <f>IF('Dépenses sur Devis'!H105="","",'Dépenses sur Devis'!H105)</f>
        <v/>
      </c>
      <c r="I105" s="132"/>
      <c r="J105" s="140"/>
      <c r="K105" s="126">
        <f t="shared" si="2"/>
        <v>0</v>
      </c>
      <c r="L105" s="136"/>
      <c r="M105" s="137"/>
      <c r="N105" s="129">
        <f t="shared" si="3"/>
        <v>0</v>
      </c>
      <c r="O105" s="153"/>
    </row>
    <row r="106" spans="1:15" ht="20.100000000000001" customHeight="1" x14ac:dyDescent="0.25">
      <c r="A106" s="107">
        <v>101</v>
      </c>
      <c r="B106" s="85" t="str">
        <f>IF('Dépenses sur Devis'!B106="","",'Dépenses sur Devis'!B106)</f>
        <v/>
      </c>
      <c r="C106" s="85" t="str">
        <f>IF('Dépenses sur Devis'!C106="","",'Dépenses sur Devis'!C106)</f>
        <v/>
      </c>
      <c r="D106" s="85" t="str">
        <f>IF('Dépenses sur Devis'!D106="","",'Dépenses sur Devis'!D106)</f>
        <v/>
      </c>
      <c r="E106" s="85" t="str">
        <f>IF('Dépenses sur Devis'!E106="","",'Dépenses sur Devis'!E106)</f>
        <v/>
      </c>
      <c r="F106" s="86" t="str">
        <f>IF('Dépenses sur Devis'!F106="","",'Dépenses sur Devis'!F106)</f>
        <v/>
      </c>
      <c r="G106" s="86" t="str">
        <f>IF('Dépenses sur Devis'!G106="","",'Dépenses sur Devis'!G106)</f>
        <v/>
      </c>
      <c r="H106" s="86" t="str">
        <f>IF('Dépenses sur Devis'!H106="","",'Dépenses sur Devis'!H106)</f>
        <v/>
      </c>
      <c r="I106" s="132"/>
      <c r="J106" s="140"/>
      <c r="K106" s="126">
        <f t="shared" si="2"/>
        <v>0</v>
      </c>
      <c r="L106" s="136"/>
      <c r="M106" s="137"/>
      <c r="N106" s="129">
        <f t="shared" si="3"/>
        <v>0</v>
      </c>
      <c r="O106" s="153"/>
    </row>
    <row r="107" spans="1:15" ht="20.100000000000001" customHeight="1" x14ac:dyDescent="0.25">
      <c r="A107" s="107">
        <v>102</v>
      </c>
      <c r="B107" s="85" t="str">
        <f>IF('Dépenses sur Devis'!B107="","",'Dépenses sur Devis'!B107)</f>
        <v/>
      </c>
      <c r="C107" s="85" t="str">
        <f>IF('Dépenses sur Devis'!C107="","",'Dépenses sur Devis'!C107)</f>
        <v/>
      </c>
      <c r="D107" s="85" t="str">
        <f>IF('Dépenses sur Devis'!D107="","",'Dépenses sur Devis'!D107)</f>
        <v/>
      </c>
      <c r="E107" s="85" t="str">
        <f>IF('Dépenses sur Devis'!E107="","",'Dépenses sur Devis'!E107)</f>
        <v/>
      </c>
      <c r="F107" s="86" t="str">
        <f>IF('Dépenses sur Devis'!F107="","",'Dépenses sur Devis'!F107)</f>
        <v/>
      </c>
      <c r="G107" s="86" t="str">
        <f>IF('Dépenses sur Devis'!G107="","",'Dépenses sur Devis'!G107)</f>
        <v/>
      </c>
      <c r="H107" s="86" t="str">
        <f>IF('Dépenses sur Devis'!H107="","",'Dépenses sur Devis'!H107)</f>
        <v/>
      </c>
      <c r="I107" s="132"/>
      <c r="J107" s="140"/>
      <c r="K107" s="126">
        <f t="shared" si="2"/>
        <v>0</v>
      </c>
      <c r="L107" s="136"/>
      <c r="M107" s="137"/>
      <c r="N107" s="129">
        <f t="shared" si="3"/>
        <v>0</v>
      </c>
      <c r="O107" s="153"/>
    </row>
    <row r="108" spans="1:15" ht="20.100000000000001" customHeight="1" x14ac:dyDescent="0.25">
      <c r="A108" s="107">
        <v>103</v>
      </c>
      <c r="B108" s="85" t="str">
        <f>IF('Dépenses sur Devis'!B108="","",'Dépenses sur Devis'!B108)</f>
        <v/>
      </c>
      <c r="C108" s="85" t="str">
        <f>IF('Dépenses sur Devis'!C108="","",'Dépenses sur Devis'!C108)</f>
        <v/>
      </c>
      <c r="D108" s="85" t="str">
        <f>IF('Dépenses sur Devis'!D108="","",'Dépenses sur Devis'!D108)</f>
        <v/>
      </c>
      <c r="E108" s="85" t="str">
        <f>IF('Dépenses sur Devis'!E108="","",'Dépenses sur Devis'!E108)</f>
        <v/>
      </c>
      <c r="F108" s="86" t="str">
        <f>IF('Dépenses sur Devis'!F108="","",'Dépenses sur Devis'!F108)</f>
        <v/>
      </c>
      <c r="G108" s="86" t="str">
        <f>IF('Dépenses sur Devis'!G108="","",'Dépenses sur Devis'!G108)</f>
        <v/>
      </c>
      <c r="H108" s="86" t="str">
        <f>IF('Dépenses sur Devis'!H108="","",'Dépenses sur Devis'!H108)</f>
        <v/>
      </c>
      <c r="I108" s="132"/>
      <c r="J108" s="140"/>
      <c r="K108" s="126">
        <f t="shared" si="2"/>
        <v>0</v>
      </c>
      <c r="L108" s="136"/>
      <c r="M108" s="137"/>
      <c r="N108" s="129">
        <f t="shared" si="3"/>
        <v>0</v>
      </c>
      <c r="O108" s="153"/>
    </row>
    <row r="109" spans="1:15" ht="20.100000000000001" customHeight="1" x14ac:dyDescent="0.25">
      <c r="A109" s="107">
        <v>104</v>
      </c>
      <c r="B109" s="85" t="str">
        <f>IF('Dépenses sur Devis'!B109="","",'Dépenses sur Devis'!B109)</f>
        <v/>
      </c>
      <c r="C109" s="85" t="str">
        <f>IF('Dépenses sur Devis'!C109="","",'Dépenses sur Devis'!C109)</f>
        <v/>
      </c>
      <c r="D109" s="85" t="str">
        <f>IF('Dépenses sur Devis'!D109="","",'Dépenses sur Devis'!D109)</f>
        <v/>
      </c>
      <c r="E109" s="85" t="str">
        <f>IF('Dépenses sur Devis'!E109="","",'Dépenses sur Devis'!E109)</f>
        <v/>
      </c>
      <c r="F109" s="86" t="str">
        <f>IF('Dépenses sur Devis'!F109="","",'Dépenses sur Devis'!F109)</f>
        <v/>
      </c>
      <c r="G109" s="86" t="str">
        <f>IF('Dépenses sur Devis'!G109="","",'Dépenses sur Devis'!G109)</f>
        <v/>
      </c>
      <c r="H109" s="86" t="str">
        <f>IF('Dépenses sur Devis'!H109="","",'Dépenses sur Devis'!H109)</f>
        <v/>
      </c>
      <c r="I109" s="132"/>
      <c r="J109" s="140"/>
      <c r="K109" s="126">
        <f t="shared" si="2"/>
        <v>0</v>
      </c>
      <c r="L109" s="136"/>
      <c r="M109" s="137"/>
      <c r="N109" s="129">
        <f t="shared" si="3"/>
        <v>0</v>
      </c>
      <c r="O109" s="153"/>
    </row>
    <row r="110" spans="1:15" ht="20.100000000000001" customHeight="1" x14ac:dyDescent="0.25">
      <c r="A110" s="107">
        <v>105</v>
      </c>
      <c r="B110" s="85" t="str">
        <f>IF('Dépenses sur Devis'!B110="","",'Dépenses sur Devis'!B110)</f>
        <v/>
      </c>
      <c r="C110" s="85" t="str">
        <f>IF('Dépenses sur Devis'!C110="","",'Dépenses sur Devis'!C110)</f>
        <v/>
      </c>
      <c r="D110" s="85" t="str">
        <f>IF('Dépenses sur Devis'!D110="","",'Dépenses sur Devis'!D110)</f>
        <v/>
      </c>
      <c r="E110" s="85" t="str">
        <f>IF('Dépenses sur Devis'!E110="","",'Dépenses sur Devis'!E110)</f>
        <v/>
      </c>
      <c r="F110" s="86" t="str">
        <f>IF('Dépenses sur Devis'!F110="","",'Dépenses sur Devis'!F110)</f>
        <v/>
      </c>
      <c r="G110" s="86" t="str">
        <f>IF('Dépenses sur Devis'!G110="","",'Dépenses sur Devis'!G110)</f>
        <v/>
      </c>
      <c r="H110" s="86" t="str">
        <f>IF('Dépenses sur Devis'!H110="","",'Dépenses sur Devis'!H110)</f>
        <v/>
      </c>
      <c r="I110" s="132"/>
      <c r="J110" s="140"/>
      <c r="K110" s="126">
        <f t="shared" si="2"/>
        <v>0</v>
      </c>
      <c r="L110" s="136"/>
      <c r="M110" s="137"/>
      <c r="N110" s="129">
        <f t="shared" si="3"/>
        <v>0</v>
      </c>
      <c r="O110" s="153"/>
    </row>
    <row r="111" spans="1:15" ht="20.100000000000001" customHeight="1" x14ac:dyDescent="0.25">
      <c r="A111" s="107">
        <v>106</v>
      </c>
      <c r="B111" s="85" t="str">
        <f>IF('Dépenses sur Devis'!B111="","",'Dépenses sur Devis'!B111)</f>
        <v/>
      </c>
      <c r="C111" s="85" t="str">
        <f>IF('Dépenses sur Devis'!C111="","",'Dépenses sur Devis'!C111)</f>
        <v/>
      </c>
      <c r="D111" s="85" t="str">
        <f>IF('Dépenses sur Devis'!D111="","",'Dépenses sur Devis'!D111)</f>
        <v/>
      </c>
      <c r="E111" s="85" t="str">
        <f>IF('Dépenses sur Devis'!E111="","",'Dépenses sur Devis'!E111)</f>
        <v/>
      </c>
      <c r="F111" s="86" t="str">
        <f>IF('Dépenses sur Devis'!F111="","",'Dépenses sur Devis'!F111)</f>
        <v/>
      </c>
      <c r="G111" s="86" t="str">
        <f>IF('Dépenses sur Devis'!G111="","",'Dépenses sur Devis'!G111)</f>
        <v/>
      </c>
      <c r="H111" s="86" t="str">
        <f>IF('Dépenses sur Devis'!H111="","",'Dépenses sur Devis'!H111)</f>
        <v/>
      </c>
      <c r="I111" s="132"/>
      <c r="J111" s="140"/>
      <c r="K111" s="126">
        <f t="shared" si="2"/>
        <v>0</v>
      </c>
      <c r="L111" s="136"/>
      <c r="M111" s="137"/>
      <c r="N111" s="129">
        <f t="shared" si="3"/>
        <v>0</v>
      </c>
      <c r="O111" s="153"/>
    </row>
    <row r="112" spans="1:15" ht="20.100000000000001" customHeight="1" x14ac:dyDescent="0.25">
      <c r="A112" s="107">
        <v>107</v>
      </c>
      <c r="B112" s="85" t="str">
        <f>IF('Dépenses sur Devis'!B112="","",'Dépenses sur Devis'!B112)</f>
        <v/>
      </c>
      <c r="C112" s="85" t="str">
        <f>IF('Dépenses sur Devis'!C112="","",'Dépenses sur Devis'!C112)</f>
        <v/>
      </c>
      <c r="D112" s="85" t="str">
        <f>IF('Dépenses sur Devis'!D112="","",'Dépenses sur Devis'!D112)</f>
        <v/>
      </c>
      <c r="E112" s="85" t="str">
        <f>IF('Dépenses sur Devis'!E112="","",'Dépenses sur Devis'!E112)</f>
        <v/>
      </c>
      <c r="F112" s="86" t="str">
        <f>IF('Dépenses sur Devis'!F112="","",'Dépenses sur Devis'!F112)</f>
        <v/>
      </c>
      <c r="G112" s="86" t="str">
        <f>IF('Dépenses sur Devis'!G112="","",'Dépenses sur Devis'!G112)</f>
        <v/>
      </c>
      <c r="H112" s="86" t="str">
        <f>IF('Dépenses sur Devis'!H112="","",'Dépenses sur Devis'!H112)</f>
        <v/>
      </c>
      <c r="I112" s="132"/>
      <c r="J112" s="140"/>
      <c r="K112" s="126">
        <f t="shared" si="2"/>
        <v>0</v>
      </c>
      <c r="L112" s="136"/>
      <c r="M112" s="137"/>
      <c r="N112" s="129">
        <f t="shared" si="3"/>
        <v>0</v>
      </c>
      <c r="O112" s="153"/>
    </row>
    <row r="113" spans="1:15" ht="20.100000000000001" customHeight="1" x14ac:dyDescent="0.25">
      <c r="A113" s="107">
        <v>108</v>
      </c>
      <c r="B113" s="85" t="str">
        <f>IF('Dépenses sur Devis'!B113="","",'Dépenses sur Devis'!B113)</f>
        <v/>
      </c>
      <c r="C113" s="85" t="str">
        <f>IF('Dépenses sur Devis'!C113="","",'Dépenses sur Devis'!C113)</f>
        <v/>
      </c>
      <c r="D113" s="85" t="str">
        <f>IF('Dépenses sur Devis'!D113="","",'Dépenses sur Devis'!D113)</f>
        <v/>
      </c>
      <c r="E113" s="85" t="str">
        <f>IF('Dépenses sur Devis'!E113="","",'Dépenses sur Devis'!E113)</f>
        <v/>
      </c>
      <c r="F113" s="86" t="str">
        <f>IF('Dépenses sur Devis'!F113="","",'Dépenses sur Devis'!F113)</f>
        <v/>
      </c>
      <c r="G113" s="86" t="str">
        <f>IF('Dépenses sur Devis'!G113="","",'Dépenses sur Devis'!G113)</f>
        <v/>
      </c>
      <c r="H113" s="86" t="str">
        <f>IF('Dépenses sur Devis'!H113="","",'Dépenses sur Devis'!H113)</f>
        <v/>
      </c>
      <c r="I113" s="132"/>
      <c r="J113" s="140"/>
      <c r="K113" s="126">
        <f t="shared" si="2"/>
        <v>0</v>
      </c>
      <c r="L113" s="136"/>
      <c r="M113" s="137"/>
      <c r="N113" s="129">
        <f t="shared" si="3"/>
        <v>0</v>
      </c>
      <c r="O113" s="153"/>
    </row>
    <row r="114" spans="1:15" ht="20.100000000000001" customHeight="1" x14ac:dyDescent="0.25">
      <c r="A114" s="107">
        <v>109</v>
      </c>
      <c r="B114" s="85" t="str">
        <f>IF('Dépenses sur Devis'!B114="","",'Dépenses sur Devis'!B114)</f>
        <v/>
      </c>
      <c r="C114" s="85" t="str">
        <f>IF('Dépenses sur Devis'!C114="","",'Dépenses sur Devis'!C114)</f>
        <v/>
      </c>
      <c r="D114" s="85" t="str">
        <f>IF('Dépenses sur Devis'!D114="","",'Dépenses sur Devis'!D114)</f>
        <v/>
      </c>
      <c r="E114" s="85" t="str">
        <f>IF('Dépenses sur Devis'!E114="","",'Dépenses sur Devis'!E114)</f>
        <v/>
      </c>
      <c r="F114" s="86" t="str">
        <f>IF('Dépenses sur Devis'!F114="","",'Dépenses sur Devis'!F114)</f>
        <v/>
      </c>
      <c r="G114" s="86" t="str">
        <f>IF('Dépenses sur Devis'!G114="","",'Dépenses sur Devis'!G114)</f>
        <v/>
      </c>
      <c r="H114" s="86" t="str">
        <f>IF('Dépenses sur Devis'!H114="","",'Dépenses sur Devis'!H114)</f>
        <v/>
      </c>
      <c r="I114" s="132"/>
      <c r="J114" s="140"/>
      <c r="K114" s="126">
        <f t="shared" si="2"/>
        <v>0</v>
      </c>
      <c r="L114" s="136"/>
      <c r="M114" s="137"/>
      <c r="N114" s="129">
        <f t="shared" si="3"/>
        <v>0</v>
      </c>
      <c r="O114" s="153"/>
    </row>
    <row r="115" spans="1:15" ht="20.100000000000001" customHeight="1" x14ac:dyDescent="0.25">
      <c r="A115" s="107">
        <v>110</v>
      </c>
      <c r="B115" s="85" t="str">
        <f>IF('Dépenses sur Devis'!B115="","",'Dépenses sur Devis'!B115)</f>
        <v/>
      </c>
      <c r="C115" s="85" t="str">
        <f>IF('Dépenses sur Devis'!C115="","",'Dépenses sur Devis'!C115)</f>
        <v/>
      </c>
      <c r="D115" s="85" t="str">
        <f>IF('Dépenses sur Devis'!D115="","",'Dépenses sur Devis'!D115)</f>
        <v/>
      </c>
      <c r="E115" s="85" t="str">
        <f>IF('Dépenses sur Devis'!E115="","",'Dépenses sur Devis'!E115)</f>
        <v/>
      </c>
      <c r="F115" s="86" t="str">
        <f>IF('Dépenses sur Devis'!F115="","",'Dépenses sur Devis'!F115)</f>
        <v/>
      </c>
      <c r="G115" s="86" t="str">
        <f>IF('Dépenses sur Devis'!G115="","",'Dépenses sur Devis'!G115)</f>
        <v/>
      </c>
      <c r="H115" s="86" t="str">
        <f>IF('Dépenses sur Devis'!H115="","",'Dépenses sur Devis'!H115)</f>
        <v/>
      </c>
      <c r="I115" s="132"/>
      <c r="J115" s="140"/>
      <c r="K115" s="126">
        <f t="shared" si="2"/>
        <v>0</v>
      </c>
      <c r="L115" s="136"/>
      <c r="M115" s="137"/>
      <c r="N115" s="129">
        <f t="shared" si="3"/>
        <v>0</v>
      </c>
      <c r="O115" s="153"/>
    </row>
    <row r="116" spans="1:15" ht="20.100000000000001" customHeight="1" x14ac:dyDescent="0.25">
      <c r="A116" s="107">
        <v>111</v>
      </c>
      <c r="B116" s="85" t="str">
        <f>IF('Dépenses sur Devis'!B116="","",'Dépenses sur Devis'!B116)</f>
        <v/>
      </c>
      <c r="C116" s="85" t="str">
        <f>IF('Dépenses sur Devis'!C116="","",'Dépenses sur Devis'!C116)</f>
        <v/>
      </c>
      <c r="D116" s="85" t="str">
        <f>IF('Dépenses sur Devis'!D116="","",'Dépenses sur Devis'!D116)</f>
        <v/>
      </c>
      <c r="E116" s="85" t="str">
        <f>IF('Dépenses sur Devis'!E116="","",'Dépenses sur Devis'!E116)</f>
        <v/>
      </c>
      <c r="F116" s="86" t="str">
        <f>IF('Dépenses sur Devis'!F116="","",'Dépenses sur Devis'!F116)</f>
        <v/>
      </c>
      <c r="G116" s="86" t="str">
        <f>IF('Dépenses sur Devis'!G116="","",'Dépenses sur Devis'!G116)</f>
        <v/>
      </c>
      <c r="H116" s="86" t="str">
        <f>IF('Dépenses sur Devis'!H116="","",'Dépenses sur Devis'!H116)</f>
        <v/>
      </c>
      <c r="I116" s="132"/>
      <c r="J116" s="140"/>
      <c r="K116" s="126">
        <f t="shared" si="2"/>
        <v>0</v>
      </c>
      <c r="L116" s="136"/>
      <c r="M116" s="137"/>
      <c r="N116" s="129">
        <f t="shared" si="3"/>
        <v>0</v>
      </c>
      <c r="O116" s="153"/>
    </row>
    <row r="117" spans="1:15" ht="20.100000000000001" customHeight="1" x14ac:dyDescent="0.25">
      <c r="A117" s="107">
        <v>112</v>
      </c>
      <c r="B117" s="85" t="str">
        <f>IF('Dépenses sur Devis'!B117="","",'Dépenses sur Devis'!B117)</f>
        <v/>
      </c>
      <c r="C117" s="85" t="str">
        <f>IF('Dépenses sur Devis'!C117="","",'Dépenses sur Devis'!C117)</f>
        <v/>
      </c>
      <c r="D117" s="85" t="str">
        <f>IF('Dépenses sur Devis'!D117="","",'Dépenses sur Devis'!D117)</f>
        <v/>
      </c>
      <c r="E117" s="85" t="str">
        <f>IF('Dépenses sur Devis'!E117="","",'Dépenses sur Devis'!E117)</f>
        <v/>
      </c>
      <c r="F117" s="86" t="str">
        <f>IF('Dépenses sur Devis'!F117="","",'Dépenses sur Devis'!F117)</f>
        <v/>
      </c>
      <c r="G117" s="86" t="str">
        <f>IF('Dépenses sur Devis'!G117="","",'Dépenses sur Devis'!G117)</f>
        <v/>
      </c>
      <c r="H117" s="86" t="str">
        <f>IF('Dépenses sur Devis'!H117="","",'Dépenses sur Devis'!H117)</f>
        <v/>
      </c>
      <c r="I117" s="132"/>
      <c r="J117" s="140"/>
      <c r="K117" s="126">
        <f t="shared" si="2"/>
        <v>0</v>
      </c>
      <c r="L117" s="136"/>
      <c r="M117" s="137"/>
      <c r="N117" s="129">
        <f t="shared" si="3"/>
        <v>0</v>
      </c>
      <c r="O117" s="153"/>
    </row>
    <row r="118" spans="1:15" ht="20.100000000000001" customHeight="1" x14ac:dyDescent="0.25">
      <c r="A118" s="107">
        <v>113</v>
      </c>
      <c r="B118" s="85" t="str">
        <f>IF('Dépenses sur Devis'!B118="","",'Dépenses sur Devis'!B118)</f>
        <v/>
      </c>
      <c r="C118" s="85" t="str">
        <f>IF('Dépenses sur Devis'!C118="","",'Dépenses sur Devis'!C118)</f>
        <v/>
      </c>
      <c r="D118" s="85" t="str">
        <f>IF('Dépenses sur Devis'!D118="","",'Dépenses sur Devis'!D118)</f>
        <v/>
      </c>
      <c r="E118" s="85" t="str">
        <f>IF('Dépenses sur Devis'!E118="","",'Dépenses sur Devis'!E118)</f>
        <v/>
      </c>
      <c r="F118" s="86" t="str">
        <f>IF('Dépenses sur Devis'!F118="","",'Dépenses sur Devis'!F118)</f>
        <v/>
      </c>
      <c r="G118" s="86" t="str">
        <f>IF('Dépenses sur Devis'!G118="","",'Dépenses sur Devis'!G118)</f>
        <v/>
      </c>
      <c r="H118" s="86" t="str">
        <f>IF('Dépenses sur Devis'!H118="","",'Dépenses sur Devis'!H118)</f>
        <v/>
      </c>
      <c r="I118" s="132"/>
      <c r="J118" s="140"/>
      <c r="K118" s="126">
        <f t="shared" si="2"/>
        <v>0</v>
      </c>
      <c r="L118" s="136"/>
      <c r="M118" s="137"/>
      <c r="N118" s="129">
        <f t="shared" si="3"/>
        <v>0</v>
      </c>
      <c r="O118" s="153"/>
    </row>
    <row r="119" spans="1:15" ht="20.100000000000001" customHeight="1" x14ac:dyDescent="0.25">
      <c r="A119" s="107">
        <v>114</v>
      </c>
      <c r="B119" s="85" t="str">
        <f>IF('Dépenses sur Devis'!B119="","",'Dépenses sur Devis'!B119)</f>
        <v/>
      </c>
      <c r="C119" s="85" t="str">
        <f>IF('Dépenses sur Devis'!C119="","",'Dépenses sur Devis'!C119)</f>
        <v/>
      </c>
      <c r="D119" s="85" t="str">
        <f>IF('Dépenses sur Devis'!D119="","",'Dépenses sur Devis'!D119)</f>
        <v/>
      </c>
      <c r="E119" s="85" t="str">
        <f>IF('Dépenses sur Devis'!E119="","",'Dépenses sur Devis'!E119)</f>
        <v/>
      </c>
      <c r="F119" s="86" t="str">
        <f>IF('Dépenses sur Devis'!F119="","",'Dépenses sur Devis'!F119)</f>
        <v/>
      </c>
      <c r="G119" s="86" t="str">
        <f>IF('Dépenses sur Devis'!G119="","",'Dépenses sur Devis'!G119)</f>
        <v/>
      </c>
      <c r="H119" s="86" t="str">
        <f>IF('Dépenses sur Devis'!H119="","",'Dépenses sur Devis'!H119)</f>
        <v/>
      </c>
      <c r="I119" s="132"/>
      <c r="J119" s="140"/>
      <c r="K119" s="126">
        <f t="shared" si="2"/>
        <v>0</v>
      </c>
      <c r="L119" s="136"/>
      <c r="M119" s="137"/>
      <c r="N119" s="129">
        <f t="shared" si="3"/>
        <v>0</v>
      </c>
      <c r="O119" s="153"/>
    </row>
    <row r="120" spans="1:15" ht="20.100000000000001" customHeight="1" x14ac:dyDescent="0.25">
      <c r="A120" s="107">
        <v>115</v>
      </c>
      <c r="B120" s="85" t="str">
        <f>IF('Dépenses sur Devis'!B120="","",'Dépenses sur Devis'!B120)</f>
        <v/>
      </c>
      <c r="C120" s="85" t="str">
        <f>IF('Dépenses sur Devis'!C120="","",'Dépenses sur Devis'!C120)</f>
        <v/>
      </c>
      <c r="D120" s="85" t="str">
        <f>IF('Dépenses sur Devis'!D120="","",'Dépenses sur Devis'!D120)</f>
        <v/>
      </c>
      <c r="E120" s="85" t="str">
        <f>IF('Dépenses sur Devis'!E120="","",'Dépenses sur Devis'!E120)</f>
        <v/>
      </c>
      <c r="F120" s="86" t="str">
        <f>IF('Dépenses sur Devis'!F120="","",'Dépenses sur Devis'!F120)</f>
        <v/>
      </c>
      <c r="G120" s="86" t="str">
        <f>IF('Dépenses sur Devis'!G120="","",'Dépenses sur Devis'!G120)</f>
        <v/>
      </c>
      <c r="H120" s="86" t="str">
        <f>IF('Dépenses sur Devis'!H120="","",'Dépenses sur Devis'!H120)</f>
        <v/>
      </c>
      <c r="I120" s="132"/>
      <c r="J120" s="140"/>
      <c r="K120" s="126">
        <f t="shared" si="2"/>
        <v>0</v>
      </c>
      <c r="L120" s="136"/>
      <c r="M120" s="137"/>
      <c r="N120" s="129">
        <f t="shared" si="3"/>
        <v>0</v>
      </c>
      <c r="O120" s="153"/>
    </row>
    <row r="121" spans="1:15" ht="20.100000000000001" customHeight="1" x14ac:dyDescent="0.25">
      <c r="A121" s="107">
        <v>116</v>
      </c>
      <c r="B121" s="85" t="str">
        <f>IF('Dépenses sur Devis'!B121="","",'Dépenses sur Devis'!B121)</f>
        <v/>
      </c>
      <c r="C121" s="85" t="str">
        <f>IF('Dépenses sur Devis'!C121="","",'Dépenses sur Devis'!C121)</f>
        <v/>
      </c>
      <c r="D121" s="85" t="str">
        <f>IF('Dépenses sur Devis'!D121="","",'Dépenses sur Devis'!D121)</f>
        <v/>
      </c>
      <c r="E121" s="85" t="str">
        <f>IF('Dépenses sur Devis'!E121="","",'Dépenses sur Devis'!E121)</f>
        <v/>
      </c>
      <c r="F121" s="86" t="str">
        <f>IF('Dépenses sur Devis'!F121="","",'Dépenses sur Devis'!F121)</f>
        <v/>
      </c>
      <c r="G121" s="86" t="str">
        <f>IF('Dépenses sur Devis'!G121="","",'Dépenses sur Devis'!G121)</f>
        <v/>
      </c>
      <c r="H121" s="86" t="str">
        <f>IF('Dépenses sur Devis'!H121="","",'Dépenses sur Devis'!H121)</f>
        <v/>
      </c>
      <c r="I121" s="132"/>
      <c r="J121" s="140"/>
      <c r="K121" s="126">
        <f t="shared" si="2"/>
        <v>0</v>
      </c>
      <c r="L121" s="136"/>
      <c r="M121" s="137"/>
      <c r="N121" s="129">
        <f t="shared" si="3"/>
        <v>0</v>
      </c>
      <c r="O121" s="153"/>
    </row>
    <row r="122" spans="1:15" ht="20.100000000000001" customHeight="1" x14ac:dyDescent="0.25">
      <c r="A122" s="107">
        <v>117</v>
      </c>
      <c r="B122" s="85" t="str">
        <f>IF('Dépenses sur Devis'!B122="","",'Dépenses sur Devis'!B122)</f>
        <v/>
      </c>
      <c r="C122" s="85" t="str">
        <f>IF('Dépenses sur Devis'!C122="","",'Dépenses sur Devis'!C122)</f>
        <v/>
      </c>
      <c r="D122" s="85" t="str">
        <f>IF('Dépenses sur Devis'!D122="","",'Dépenses sur Devis'!D122)</f>
        <v/>
      </c>
      <c r="E122" s="85" t="str">
        <f>IF('Dépenses sur Devis'!E122="","",'Dépenses sur Devis'!E122)</f>
        <v/>
      </c>
      <c r="F122" s="86" t="str">
        <f>IF('Dépenses sur Devis'!F122="","",'Dépenses sur Devis'!F122)</f>
        <v/>
      </c>
      <c r="G122" s="86" t="str">
        <f>IF('Dépenses sur Devis'!G122="","",'Dépenses sur Devis'!G122)</f>
        <v/>
      </c>
      <c r="H122" s="86" t="str">
        <f>IF('Dépenses sur Devis'!H122="","",'Dépenses sur Devis'!H122)</f>
        <v/>
      </c>
      <c r="I122" s="132"/>
      <c r="J122" s="140"/>
      <c r="K122" s="126">
        <f t="shared" si="2"/>
        <v>0</v>
      </c>
      <c r="L122" s="136"/>
      <c r="M122" s="137"/>
      <c r="N122" s="129">
        <f t="shared" si="3"/>
        <v>0</v>
      </c>
      <c r="O122" s="153"/>
    </row>
    <row r="123" spans="1:15" ht="20.100000000000001" customHeight="1" x14ac:dyDescent="0.25">
      <c r="A123" s="107">
        <v>118</v>
      </c>
      <c r="B123" s="85" t="str">
        <f>IF('Dépenses sur Devis'!B123="","",'Dépenses sur Devis'!B123)</f>
        <v/>
      </c>
      <c r="C123" s="85" t="str">
        <f>IF('Dépenses sur Devis'!C123="","",'Dépenses sur Devis'!C123)</f>
        <v/>
      </c>
      <c r="D123" s="85" t="str">
        <f>IF('Dépenses sur Devis'!D123="","",'Dépenses sur Devis'!D123)</f>
        <v/>
      </c>
      <c r="E123" s="85" t="str">
        <f>IF('Dépenses sur Devis'!E123="","",'Dépenses sur Devis'!E123)</f>
        <v/>
      </c>
      <c r="F123" s="86" t="str">
        <f>IF('Dépenses sur Devis'!F123="","",'Dépenses sur Devis'!F123)</f>
        <v/>
      </c>
      <c r="G123" s="86" t="str">
        <f>IF('Dépenses sur Devis'!G123="","",'Dépenses sur Devis'!G123)</f>
        <v/>
      </c>
      <c r="H123" s="86" t="str">
        <f>IF('Dépenses sur Devis'!H123="","",'Dépenses sur Devis'!H123)</f>
        <v/>
      </c>
      <c r="I123" s="132"/>
      <c r="J123" s="140"/>
      <c r="K123" s="126">
        <f t="shared" si="2"/>
        <v>0</v>
      </c>
      <c r="L123" s="136"/>
      <c r="M123" s="137"/>
      <c r="N123" s="129">
        <f t="shared" si="3"/>
        <v>0</v>
      </c>
      <c r="O123" s="153"/>
    </row>
    <row r="124" spans="1:15" ht="20.100000000000001" customHeight="1" x14ac:dyDescent="0.25">
      <c r="A124" s="107">
        <v>119</v>
      </c>
      <c r="B124" s="85" t="str">
        <f>IF('Dépenses sur Devis'!B124="","",'Dépenses sur Devis'!B124)</f>
        <v/>
      </c>
      <c r="C124" s="85" t="str">
        <f>IF('Dépenses sur Devis'!C124="","",'Dépenses sur Devis'!C124)</f>
        <v/>
      </c>
      <c r="D124" s="85" t="str">
        <f>IF('Dépenses sur Devis'!D124="","",'Dépenses sur Devis'!D124)</f>
        <v/>
      </c>
      <c r="E124" s="85" t="str">
        <f>IF('Dépenses sur Devis'!E124="","",'Dépenses sur Devis'!E124)</f>
        <v/>
      </c>
      <c r="F124" s="86" t="str">
        <f>IF('Dépenses sur Devis'!F124="","",'Dépenses sur Devis'!F124)</f>
        <v/>
      </c>
      <c r="G124" s="86" t="str">
        <f>IF('Dépenses sur Devis'!G124="","",'Dépenses sur Devis'!G124)</f>
        <v/>
      </c>
      <c r="H124" s="86" t="str">
        <f>IF('Dépenses sur Devis'!H124="","",'Dépenses sur Devis'!H124)</f>
        <v/>
      </c>
      <c r="I124" s="132"/>
      <c r="J124" s="140"/>
      <c r="K124" s="126">
        <f t="shared" si="2"/>
        <v>0</v>
      </c>
      <c r="L124" s="136"/>
      <c r="M124" s="137"/>
      <c r="N124" s="129">
        <f t="shared" si="3"/>
        <v>0</v>
      </c>
      <c r="O124" s="153"/>
    </row>
    <row r="125" spans="1:15" ht="20.100000000000001" customHeight="1" x14ac:dyDescent="0.25">
      <c r="A125" s="107">
        <v>120</v>
      </c>
      <c r="B125" s="85" t="str">
        <f>IF('Dépenses sur Devis'!B125="","",'Dépenses sur Devis'!B125)</f>
        <v/>
      </c>
      <c r="C125" s="85" t="str">
        <f>IF('Dépenses sur Devis'!C125="","",'Dépenses sur Devis'!C125)</f>
        <v/>
      </c>
      <c r="D125" s="85" t="str">
        <f>IF('Dépenses sur Devis'!D125="","",'Dépenses sur Devis'!D125)</f>
        <v/>
      </c>
      <c r="E125" s="85" t="str">
        <f>IF('Dépenses sur Devis'!E125="","",'Dépenses sur Devis'!E125)</f>
        <v/>
      </c>
      <c r="F125" s="86" t="str">
        <f>IF('Dépenses sur Devis'!F125="","",'Dépenses sur Devis'!F125)</f>
        <v/>
      </c>
      <c r="G125" s="86" t="str">
        <f>IF('Dépenses sur Devis'!G125="","",'Dépenses sur Devis'!G125)</f>
        <v/>
      </c>
      <c r="H125" s="86" t="str">
        <f>IF('Dépenses sur Devis'!H125="","",'Dépenses sur Devis'!H125)</f>
        <v/>
      </c>
      <c r="I125" s="132"/>
      <c r="J125" s="140"/>
      <c r="K125" s="126">
        <f t="shared" si="2"/>
        <v>0</v>
      </c>
      <c r="L125" s="136"/>
      <c r="M125" s="137"/>
      <c r="N125" s="129">
        <f t="shared" si="3"/>
        <v>0</v>
      </c>
      <c r="O125" s="153"/>
    </row>
    <row r="126" spans="1:15" ht="20.100000000000001" customHeight="1" x14ac:dyDescent="0.25">
      <c r="A126" s="107">
        <v>121</v>
      </c>
      <c r="B126" s="85" t="str">
        <f>IF('Dépenses sur Devis'!B126="","",'Dépenses sur Devis'!B126)</f>
        <v/>
      </c>
      <c r="C126" s="85" t="str">
        <f>IF('Dépenses sur Devis'!C126="","",'Dépenses sur Devis'!C126)</f>
        <v/>
      </c>
      <c r="D126" s="85" t="str">
        <f>IF('Dépenses sur Devis'!D126="","",'Dépenses sur Devis'!D126)</f>
        <v/>
      </c>
      <c r="E126" s="85" t="str">
        <f>IF('Dépenses sur Devis'!E126="","",'Dépenses sur Devis'!E126)</f>
        <v/>
      </c>
      <c r="F126" s="86" t="str">
        <f>IF('Dépenses sur Devis'!F126="","",'Dépenses sur Devis'!F126)</f>
        <v/>
      </c>
      <c r="G126" s="86" t="str">
        <f>IF('Dépenses sur Devis'!G126="","",'Dépenses sur Devis'!G126)</f>
        <v/>
      </c>
      <c r="H126" s="86" t="str">
        <f>IF('Dépenses sur Devis'!H126="","",'Dépenses sur Devis'!H126)</f>
        <v/>
      </c>
      <c r="I126" s="132"/>
      <c r="J126" s="140"/>
      <c r="K126" s="126">
        <f t="shared" si="2"/>
        <v>0</v>
      </c>
      <c r="L126" s="136"/>
      <c r="M126" s="137"/>
      <c r="N126" s="129">
        <f t="shared" si="3"/>
        <v>0</v>
      </c>
      <c r="O126" s="153"/>
    </row>
    <row r="127" spans="1:15" ht="20.100000000000001" customHeight="1" x14ac:dyDescent="0.25">
      <c r="A127" s="107">
        <v>122</v>
      </c>
      <c r="B127" s="85" t="str">
        <f>IF('Dépenses sur Devis'!B127="","",'Dépenses sur Devis'!B127)</f>
        <v/>
      </c>
      <c r="C127" s="85" t="str">
        <f>IF('Dépenses sur Devis'!C127="","",'Dépenses sur Devis'!C127)</f>
        <v/>
      </c>
      <c r="D127" s="85" t="str">
        <f>IF('Dépenses sur Devis'!D127="","",'Dépenses sur Devis'!D127)</f>
        <v/>
      </c>
      <c r="E127" s="85" t="str">
        <f>IF('Dépenses sur Devis'!E127="","",'Dépenses sur Devis'!E127)</f>
        <v/>
      </c>
      <c r="F127" s="86" t="str">
        <f>IF('Dépenses sur Devis'!F127="","",'Dépenses sur Devis'!F127)</f>
        <v/>
      </c>
      <c r="G127" s="86" t="str">
        <f>IF('Dépenses sur Devis'!G127="","",'Dépenses sur Devis'!G127)</f>
        <v/>
      </c>
      <c r="H127" s="86" t="str">
        <f>IF('Dépenses sur Devis'!H127="","",'Dépenses sur Devis'!H127)</f>
        <v/>
      </c>
      <c r="I127" s="132"/>
      <c r="J127" s="140"/>
      <c r="K127" s="126">
        <f t="shared" si="2"/>
        <v>0</v>
      </c>
      <c r="L127" s="136"/>
      <c r="M127" s="137"/>
      <c r="N127" s="129">
        <f t="shared" si="3"/>
        <v>0</v>
      </c>
      <c r="O127" s="153"/>
    </row>
    <row r="128" spans="1:15" ht="20.100000000000001" customHeight="1" x14ac:dyDescent="0.25">
      <c r="A128" s="107">
        <v>123</v>
      </c>
      <c r="B128" s="85" t="str">
        <f>IF('Dépenses sur Devis'!B128="","",'Dépenses sur Devis'!B128)</f>
        <v/>
      </c>
      <c r="C128" s="85" t="str">
        <f>IF('Dépenses sur Devis'!C128="","",'Dépenses sur Devis'!C128)</f>
        <v/>
      </c>
      <c r="D128" s="85" t="str">
        <f>IF('Dépenses sur Devis'!D128="","",'Dépenses sur Devis'!D128)</f>
        <v/>
      </c>
      <c r="E128" s="85" t="str">
        <f>IF('Dépenses sur Devis'!E128="","",'Dépenses sur Devis'!E128)</f>
        <v/>
      </c>
      <c r="F128" s="86" t="str">
        <f>IF('Dépenses sur Devis'!F128="","",'Dépenses sur Devis'!F128)</f>
        <v/>
      </c>
      <c r="G128" s="86" t="str">
        <f>IF('Dépenses sur Devis'!G128="","",'Dépenses sur Devis'!G128)</f>
        <v/>
      </c>
      <c r="H128" s="86" t="str">
        <f>IF('Dépenses sur Devis'!H128="","",'Dépenses sur Devis'!H128)</f>
        <v/>
      </c>
      <c r="I128" s="132"/>
      <c r="J128" s="140"/>
      <c r="K128" s="126">
        <f t="shared" si="2"/>
        <v>0</v>
      </c>
      <c r="L128" s="136"/>
      <c r="M128" s="137"/>
      <c r="N128" s="129">
        <f t="shared" si="3"/>
        <v>0</v>
      </c>
      <c r="O128" s="153"/>
    </row>
    <row r="129" spans="1:15" ht="20.100000000000001" customHeight="1" x14ac:dyDescent="0.25">
      <c r="A129" s="107">
        <v>124</v>
      </c>
      <c r="B129" s="85" t="str">
        <f>IF('Dépenses sur Devis'!B129="","",'Dépenses sur Devis'!B129)</f>
        <v/>
      </c>
      <c r="C129" s="85" t="str">
        <f>IF('Dépenses sur Devis'!C129="","",'Dépenses sur Devis'!C129)</f>
        <v/>
      </c>
      <c r="D129" s="85" t="str">
        <f>IF('Dépenses sur Devis'!D129="","",'Dépenses sur Devis'!D129)</f>
        <v/>
      </c>
      <c r="E129" s="85" t="str">
        <f>IF('Dépenses sur Devis'!E129="","",'Dépenses sur Devis'!E129)</f>
        <v/>
      </c>
      <c r="F129" s="86" t="str">
        <f>IF('Dépenses sur Devis'!F129="","",'Dépenses sur Devis'!F129)</f>
        <v/>
      </c>
      <c r="G129" s="86" t="str">
        <f>IF('Dépenses sur Devis'!G129="","",'Dépenses sur Devis'!G129)</f>
        <v/>
      </c>
      <c r="H129" s="86" t="str">
        <f>IF('Dépenses sur Devis'!H129="","",'Dépenses sur Devis'!H129)</f>
        <v/>
      </c>
      <c r="I129" s="132"/>
      <c r="J129" s="140"/>
      <c r="K129" s="126">
        <f t="shared" si="2"/>
        <v>0</v>
      </c>
      <c r="L129" s="136"/>
      <c r="M129" s="137"/>
      <c r="N129" s="129">
        <f t="shared" si="3"/>
        <v>0</v>
      </c>
      <c r="O129" s="153"/>
    </row>
    <row r="130" spans="1:15" ht="20.100000000000001" customHeight="1" x14ac:dyDescent="0.25">
      <c r="A130" s="107">
        <v>125</v>
      </c>
      <c r="B130" s="85" t="str">
        <f>IF('Dépenses sur Devis'!B130="","",'Dépenses sur Devis'!B130)</f>
        <v/>
      </c>
      <c r="C130" s="85" t="str">
        <f>IF('Dépenses sur Devis'!C130="","",'Dépenses sur Devis'!C130)</f>
        <v/>
      </c>
      <c r="D130" s="85" t="str">
        <f>IF('Dépenses sur Devis'!D130="","",'Dépenses sur Devis'!D130)</f>
        <v/>
      </c>
      <c r="E130" s="85" t="str">
        <f>IF('Dépenses sur Devis'!E130="","",'Dépenses sur Devis'!E130)</f>
        <v/>
      </c>
      <c r="F130" s="86" t="str">
        <f>IF('Dépenses sur Devis'!F130="","",'Dépenses sur Devis'!F130)</f>
        <v/>
      </c>
      <c r="G130" s="86" t="str">
        <f>IF('Dépenses sur Devis'!G130="","",'Dépenses sur Devis'!G130)</f>
        <v/>
      </c>
      <c r="H130" s="86" t="str">
        <f>IF('Dépenses sur Devis'!H130="","",'Dépenses sur Devis'!H130)</f>
        <v/>
      </c>
      <c r="I130" s="132"/>
      <c r="J130" s="140"/>
      <c r="K130" s="126">
        <f t="shared" si="2"/>
        <v>0</v>
      </c>
      <c r="L130" s="136"/>
      <c r="M130" s="137"/>
      <c r="N130" s="129">
        <f t="shared" si="3"/>
        <v>0</v>
      </c>
      <c r="O130" s="153"/>
    </row>
    <row r="131" spans="1:15" ht="20.100000000000001" customHeight="1" x14ac:dyDescent="0.25">
      <c r="A131" s="107">
        <v>126</v>
      </c>
      <c r="B131" s="85" t="str">
        <f>IF('Dépenses sur Devis'!B131="","",'Dépenses sur Devis'!B131)</f>
        <v/>
      </c>
      <c r="C131" s="85" t="str">
        <f>IF('Dépenses sur Devis'!C131="","",'Dépenses sur Devis'!C131)</f>
        <v/>
      </c>
      <c r="D131" s="85" t="str">
        <f>IF('Dépenses sur Devis'!D131="","",'Dépenses sur Devis'!D131)</f>
        <v/>
      </c>
      <c r="E131" s="85" t="str">
        <f>IF('Dépenses sur Devis'!E131="","",'Dépenses sur Devis'!E131)</f>
        <v/>
      </c>
      <c r="F131" s="86" t="str">
        <f>IF('Dépenses sur Devis'!F131="","",'Dépenses sur Devis'!F131)</f>
        <v/>
      </c>
      <c r="G131" s="86" t="str">
        <f>IF('Dépenses sur Devis'!G131="","",'Dépenses sur Devis'!G131)</f>
        <v/>
      </c>
      <c r="H131" s="86" t="str">
        <f>IF('Dépenses sur Devis'!H131="","",'Dépenses sur Devis'!H131)</f>
        <v/>
      </c>
      <c r="I131" s="132"/>
      <c r="J131" s="140"/>
      <c r="K131" s="126">
        <f t="shared" si="2"/>
        <v>0</v>
      </c>
      <c r="L131" s="136"/>
      <c r="M131" s="137"/>
      <c r="N131" s="129">
        <f t="shared" si="3"/>
        <v>0</v>
      </c>
      <c r="O131" s="153"/>
    </row>
    <row r="132" spans="1:15" ht="20.100000000000001" customHeight="1" x14ac:dyDescent="0.25">
      <c r="A132" s="107">
        <v>127</v>
      </c>
      <c r="B132" s="85" t="str">
        <f>IF('Dépenses sur Devis'!B132="","",'Dépenses sur Devis'!B132)</f>
        <v/>
      </c>
      <c r="C132" s="85" t="str">
        <f>IF('Dépenses sur Devis'!C132="","",'Dépenses sur Devis'!C132)</f>
        <v/>
      </c>
      <c r="D132" s="85" t="str">
        <f>IF('Dépenses sur Devis'!D132="","",'Dépenses sur Devis'!D132)</f>
        <v/>
      </c>
      <c r="E132" s="85" t="str">
        <f>IF('Dépenses sur Devis'!E132="","",'Dépenses sur Devis'!E132)</f>
        <v/>
      </c>
      <c r="F132" s="86" t="str">
        <f>IF('Dépenses sur Devis'!F132="","",'Dépenses sur Devis'!F132)</f>
        <v/>
      </c>
      <c r="G132" s="86" t="str">
        <f>IF('Dépenses sur Devis'!G132="","",'Dépenses sur Devis'!G132)</f>
        <v/>
      </c>
      <c r="H132" s="86" t="str">
        <f>IF('Dépenses sur Devis'!H132="","",'Dépenses sur Devis'!H132)</f>
        <v/>
      </c>
      <c r="I132" s="132"/>
      <c r="J132" s="140"/>
      <c r="K132" s="126">
        <f t="shared" si="2"/>
        <v>0</v>
      </c>
      <c r="L132" s="136"/>
      <c r="M132" s="137"/>
      <c r="N132" s="129">
        <f t="shared" si="3"/>
        <v>0</v>
      </c>
      <c r="O132" s="153"/>
    </row>
    <row r="133" spans="1:15" ht="20.100000000000001" customHeight="1" x14ac:dyDescent="0.25">
      <c r="A133" s="107">
        <v>128</v>
      </c>
      <c r="B133" s="85" t="str">
        <f>IF('Dépenses sur Devis'!B133="","",'Dépenses sur Devis'!B133)</f>
        <v/>
      </c>
      <c r="C133" s="85" t="str">
        <f>IF('Dépenses sur Devis'!C133="","",'Dépenses sur Devis'!C133)</f>
        <v/>
      </c>
      <c r="D133" s="85" t="str">
        <f>IF('Dépenses sur Devis'!D133="","",'Dépenses sur Devis'!D133)</f>
        <v/>
      </c>
      <c r="E133" s="85" t="str">
        <f>IF('Dépenses sur Devis'!E133="","",'Dépenses sur Devis'!E133)</f>
        <v/>
      </c>
      <c r="F133" s="86" t="str">
        <f>IF('Dépenses sur Devis'!F133="","",'Dépenses sur Devis'!F133)</f>
        <v/>
      </c>
      <c r="G133" s="86" t="str">
        <f>IF('Dépenses sur Devis'!G133="","",'Dépenses sur Devis'!G133)</f>
        <v/>
      </c>
      <c r="H133" s="86" t="str">
        <f>IF('Dépenses sur Devis'!H133="","",'Dépenses sur Devis'!H133)</f>
        <v/>
      </c>
      <c r="I133" s="132"/>
      <c r="J133" s="140"/>
      <c r="K133" s="126">
        <f t="shared" si="2"/>
        <v>0</v>
      </c>
      <c r="L133" s="136"/>
      <c r="M133" s="137"/>
      <c r="N133" s="129">
        <f t="shared" si="3"/>
        <v>0</v>
      </c>
      <c r="O133" s="153"/>
    </row>
    <row r="134" spans="1:15" ht="20.100000000000001" customHeight="1" x14ac:dyDescent="0.25">
      <c r="A134" s="107">
        <v>129</v>
      </c>
      <c r="B134" s="85" t="str">
        <f>IF('Dépenses sur Devis'!B134="","",'Dépenses sur Devis'!B134)</f>
        <v/>
      </c>
      <c r="C134" s="85" t="str">
        <f>IF('Dépenses sur Devis'!C134="","",'Dépenses sur Devis'!C134)</f>
        <v/>
      </c>
      <c r="D134" s="85" t="str">
        <f>IF('Dépenses sur Devis'!D134="","",'Dépenses sur Devis'!D134)</f>
        <v/>
      </c>
      <c r="E134" s="85" t="str">
        <f>IF('Dépenses sur Devis'!E134="","",'Dépenses sur Devis'!E134)</f>
        <v/>
      </c>
      <c r="F134" s="86" t="str">
        <f>IF('Dépenses sur Devis'!F134="","",'Dépenses sur Devis'!F134)</f>
        <v/>
      </c>
      <c r="G134" s="86" t="str">
        <f>IF('Dépenses sur Devis'!G134="","",'Dépenses sur Devis'!G134)</f>
        <v/>
      </c>
      <c r="H134" s="86" t="str">
        <f>IF('Dépenses sur Devis'!H134="","",'Dépenses sur Devis'!H134)</f>
        <v/>
      </c>
      <c r="I134" s="132"/>
      <c r="J134" s="140"/>
      <c r="K134" s="126">
        <f t="shared" ref="K134:K197" si="4">MIN(F134,G134,H134)*1.15</f>
        <v>0</v>
      </c>
      <c r="L134" s="136"/>
      <c r="M134" s="137"/>
      <c r="N134" s="129">
        <f t="shared" si="3"/>
        <v>0</v>
      </c>
      <c r="O134" s="153"/>
    </row>
    <row r="135" spans="1:15" ht="20.100000000000001" customHeight="1" x14ac:dyDescent="0.25">
      <c r="A135" s="107">
        <v>130</v>
      </c>
      <c r="B135" s="85" t="str">
        <f>IF('Dépenses sur Devis'!B135="","",'Dépenses sur Devis'!B135)</f>
        <v/>
      </c>
      <c r="C135" s="85" t="str">
        <f>IF('Dépenses sur Devis'!C135="","",'Dépenses sur Devis'!C135)</f>
        <v/>
      </c>
      <c r="D135" s="85" t="str">
        <f>IF('Dépenses sur Devis'!D135="","",'Dépenses sur Devis'!D135)</f>
        <v/>
      </c>
      <c r="E135" s="85" t="str">
        <f>IF('Dépenses sur Devis'!E135="","",'Dépenses sur Devis'!E135)</f>
        <v/>
      </c>
      <c r="F135" s="86" t="str">
        <f>IF('Dépenses sur Devis'!F135="","",'Dépenses sur Devis'!F135)</f>
        <v/>
      </c>
      <c r="G135" s="86" t="str">
        <f>IF('Dépenses sur Devis'!G135="","",'Dépenses sur Devis'!G135)</f>
        <v/>
      </c>
      <c r="H135" s="86" t="str">
        <f>IF('Dépenses sur Devis'!H135="","",'Dépenses sur Devis'!H135)</f>
        <v/>
      </c>
      <c r="I135" s="132"/>
      <c r="J135" s="140"/>
      <c r="K135" s="126">
        <f t="shared" si="4"/>
        <v>0</v>
      </c>
      <c r="L135" s="136"/>
      <c r="M135" s="137"/>
      <c r="N135" s="129">
        <f t="shared" ref="N135:N198" si="5">IF(E135="Achat de véhicule",MIN(L135,40000),0)</f>
        <v>0</v>
      </c>
      <c r="O135" s="153"/>
    </row>
    <row r="136" spans="1:15" ht="20.100000000000001" customHeight="1" x14ac:dyDescent="0.25">
      <c r="A136" s="107">
        <v>131</v>
      </c>
      <c r="B136" s="85" t="str">
        <f>IF('Dépenses sur Devis'!B136="","",'Dépenses sur Devis'!B136)</f>
        <v/>
      </c>
      <c r="C136" s="85" t="str">
        <f>IF('Dépenses sur Devis'!C136="","",'Dépenses sur Devis'!C136)</f>
        <v/>
      </c>
      <c r="D136" s="85" t="str">
        <f>IF('Dépenses sur Devis'!D136="","",'Dépenses sur Devis'!D136)</f>
        <v/>
      </c>
      <c r="E136" s="85" t="str">
        <f>IF('Dépenses sur Devis'!E136="","",'Dépenses sur Devis'!E136)</f>
        <v/>
      </c>
      <c r="F136" s="86" t="str">
        <f>IF('Dépenses sur Devis'!F136="","",'Dépenses sur Devis'!F136)</f>
        <v/>
      </c>
      <c r="G136" s="86" t="str">
        <f>IF('Dépenses sur Devis'!G136="","",'Dépenses sur Devis'!G136)</f>
        <v/>
      </c>
      <c r="H136" s="86" t="str">
        <f>IF('Dépenses sur Devis'!H136="","",'Dépenses sur Devis'!H136)</f>
        <v/>
      </c>
      <c r="I136" s="132"/>
      <c r="J136" s="140"/>
      <c r="K136" s="126">
        <f t="shared" si="4"/>
        <v>0</v>
      </c>
      <c r="L136" s="136"/>
      <c r="M136" s="137"/>
      <c r="N136" s="129">
        <f t="shared" si="5"/>
        <v>0</v>
      </c>
      <c r="O136" s="153"/>
    </row>
    <row r="137" spans="1:15" ht="20.100000000000001" customHeight="1" x14ac:dyDescent="0.25">
      <c r="A137" s="107">
        <v>132</v>
      </c>
      <c r="B137" s="85" t="str">
        <f>IF('Dépenses sur Devis'!B137="","",'Dépenses sur Devis'!B137)</f>
        <v/>
      </c>
      <c r="C137" s="85" t="str">
        <f>IF('Dépenses sur Devis'!C137="","",'Dépenses sur Devis'!C137)</f>
        <v/>
      </c>
      <c r="D137" s="85" t="str">
        <f>IF('Dépenses sur Devis'!D137="","",'Dépenses sur Devis'!D137)</f>
        <v/>
      </c>
      <c r="E137" s="85" t="str">
        <f>IF('Dépenses sur Devis'!E137="","",'Dépenses sur Devis'!E137)</f>
        <v/>
      </c>
      <c r="F137" s="86" t="str">
        <f>IF('Dépenses sur Devis'!F137="","",'Dépenses sur Devis'!F137)</f>
        <v/>
      </c>
      <c r="G137" s="86" t="str">
        <f>IF('Dépenses sur Devis'!G137="","",'Dépenses sur Devis'!G137)</f>
        <v/>
      </c>
      <c r="H137" s="86" t="str">
        <f>IF('Dépenses sur Devis'!H137="","",'Dépenses sur Devis'!H137)</f>
        <v/>
      </c>
      <c r="I137" s="132"/>
      <c r="J137" s="140"/>
      <c r="K137" s="126">
        <f t="shared" si="4"/>
        <v>0</v>
      </c>
      <c r="L137" s="136"/>
      <c r="M137" s="137"/>
      <c r="N137" s="129">
        <f t="shared" si="5"/>
        <v>0</v>
      </c>
      <c r="O137" s="153"/>
    </row>
    <row r="138" spans="1:15" ht="20.100000000000001" customHeight="1" x14ac:dyDescent="0.25">
      <c r="A138" s="107">
        <v>133</v>
      </c>
      <c r="B138" s="85" t="str">
        <f>IF('Dépenses sur Devis'!B138="","",'Dépenses sur Devis'!B138)</f>
        <v/>
      </c>
      <c r="C138" s="85" t="str">
        <f>IF('Dépenses sur Devis'!C138="","",'Dépenses sur Devis'!C138)</f>
        <v/>
      </c>
      <c r="D138" s="85" t="str">
        <f>IF('Dépenses sur Devis'!D138="","",'Dépenses sur Devis'!D138)</f>
        <v/>
      </c>
      <c r="E138" s="85" t="str">
        <f>IF('Dépenses sur Devis'!E138="","",'Dépenses sur Devis'!E138)</f>
        <v/>
      </c>
      <c r="F138" s="86" t="str">
        <f>IF('Dépenses sur Devis'!F138="","",'Dépenses sur Devis'!F138)</f>
        <v/>
      </c>
      <c r="G138" s="86" t="str">
        <f>IF('Dépenses sur Devis'!G138="","",'Dépenses sur Devis'!G138)</f>
        <v/>
      </c>
      <c r="H138" s="86" t="str">
        <f>IF('Dépenses sur Devis'!H138="","",'Dépenses sur Devis'!H138)</f>
        <v/>
      </c>
      <c r="I138" s="132"/>
      <c r="J138" s="140"/>
      <c r="K138" s="126">
        <f t="shared" si="4"/>
        <v>0</v>
      </c>
      <c r="L138" s="136"/>
      <c r="M138" s="137"/>
      <c r="N138" s="129">
        <f t="shared" si="5"/>
        <v>0</v>
      </c>
      <c r="O138" s="153"/>
    </row>
    <row r="139" spans="1:15" ht="20.100000000000001" customHeight="1" x14ac:dyDescent="0.25">
      <c r="A139" s="107">
        <v>134</v>
      </c>
      <c r="B139" s="85" t="str">
        <f>IF('Dépenses sur Devis'!B139="","",'Dépenses sur Devis'!B139)</f>
        <v/>
      </c>
      <c r="C139" s="85" t="str">
        <f>IF('Dépenses sur Devis'!C139="","",'Dépenses sur Devis'!C139)</f>
        <v/>
      </c>
      <c r="D139" s="85" t="str">
        <f>IF('Dépenses sur Devis'!D139="","",'Dépenses sur Devis'!D139)</f>
        <v/>
      </c>
      <c r="E139" s="85" t="str">
        <f>IF('Dépenses sur Devis'!E139="","",'Dépenses sur Devis'!E139)</f>
        <v/>
      </c>
      <c r="F139" s="86" t="str">
        <f>IF('Dépenses sur Devis'!F139="","",'Dépenses sur Devis'!F139)</f>
        <v/>
      </c>
      <c r="G139" s="86" t="str">
        <f>IF('Dépenses sur Devis'!G139="","",'Dépenses sur Devis'!G139)</f>
        <v/>
      </c>
      <c r="H139" s="86" t="str">
        <f>IF('Dépenses sur Devis'!H139="","",'Dépenses sur Devis'!H139)</f>
        <v/>
      </c>
      <c r="I139" s="132"/>
      <c r="J139" s="140"/>
      <c r="K139" s="126">
        <f t="shared" si="4"/>
        <v>0</v>
      </c>
      <c r="L139" s="136"/>
      <c r="M139" s="137"/>
      <c r="N139" s="129">
        <f t="shared" si="5"/>
        <v>0</v>
      </c>
      <c r="O139" s="153"/>
    </row>
    <row r="140" spans="1:15" ht="20.100000000000001" customHeight="1" x14ac:dyDescent="0.25">
      <c r="A140" s="107">
        <v>135</v>
      </c>
      <c r="B140" s="85" t="str">
        <f>IF('Dépenses sur Devis'!B140="","",'Dépenses sur Devis'!B140)</f>
        <v/>
      </c>
      <c r="C140" s="85" t="str">
        <f>IF('Dépenses sur Devis'!C140="","",'Dépenses sur Devis'!C140)</f>
        <v/>
      </c>
      <c r="D140" s="85" t="str">
        <f>IF('Dépenses sur Devis'!D140="","",'Dépenses sur Devis'!D140)</f>
        <v/>
      </c>
      <c r="E140" s="85" t="str">
        <f>IF('Dépenses sur Devis'!E140="","",'Dépenses sur Devis'!E140)</f>
        <v/>
      </c>
      <c r="F140" s="86" t="str">
        <f>IF('Dépenses sur Devis'!F140="","",'Dépenses sur Devis'!F140)</f>
        <v/>
      </c>
      <c r="G140" s="86" t="str">
        <f>IF('Dépenses sur Devis'!G140="","",'Dépenses sur Devis'!G140)</f>
        <v/>
      </c>
      <c r="H140" s="86" t="str">
        <f>IF('Dépenses sur Devis'!H140="","",'Dépenses sur Devis'!H140)</f>
        <v/>
      </c>
      <c r="I140" s="132"/>
      <c r="J140" s="140"/>
      <c r="K140" s="126">
        <f t="shared" si="4"/>
        <v>0</v>
      </c>
      <c r="L140" s="136"/>
      <c r="M140" s="137"/>
      <c r="N140" s="129">
        <f t="shared" si="5"/>
        <v>0</v>
      </c>
      <c r="O140" s="153"/>
    </row>
    <row r="141" spans="1:15" ht="20.100000000000001" customHeight="1" x14ac:dyDescent="0.25">
      <c r="A141" s="107">
        <v>136</v>
      </c>
      <c r="B141" s="85" t="str">
        <f>IF('Dépenses sur Devis'!B141="","",'Dépenses sur Devis'!B141)</f>
        <v/>
      </c>
      <c r="C141" s="85" t="str">
        <f>IF('Dépenses sur Devis'!C141="","",'Dépenses sur Devis'!C141)</f>
        <v/>
      </c>
      <c r="D141" s="85" t="str">
        <f>IF('Dépenses sur Devis'!D141="","",'Dépenses sur Devis'!D141)</f>
        <v/>
      </c>
      <c r="E141" s="85" t="str">
        <f>IF('Dépenses sur Devis'!E141="","",'Dépenses sur Devis'!E141)</f>
        <v/>
      </c>
      <c r="F141" s="86" t="str">
        <f>IF('Dépenses sur Devis'!F141="","",'Dépenses sur Devis'!F141)</f>
        <v/>
      </c>
      <c r="G141" s="86" t="str">
        <f>IF('Dépenses sur Devis'!G141="","",'Dépenses sur Devis'!G141)</f>
        <v/>
      </c>
      <c r="H141" s="86" t="str">
        <f>IF('Dépenses sur Devis'!H141="","",'Dépenses sur Devis'!H141)</f>
        <v/>
      </c>
      <c r="I141" s="132"/>
      <c r="J141" s="140"/>
      <c r="K141" s="126">
        <f t="shared" si="4"/>
        <v>0</v>
      </c>
      <c r="L141" s="136"/>
      <c r="M141" s="137"/>
      <c r="N141" s="129">
        <f t="shared" si="5"/>
        <v>0</v>
      </c>
      <c r="O141" s="153"/>
    </row>
    <row r="142" spans="1:15" ht="20.100000000000001" customHeight="1" x14ac:dyDescent="0.25">
      <c r="A142" s="107">
        <v>137</v>
      </c>
      <c r="B142" s="85" t="str">
        <f>IF('Dépenses sur Devis'!B142="","",'Dépenses sur Devis'!B142)</f>
        <v/>
      </c>
      <c r="C142" s="85" t="str">
        <f>IF('Dépenses sur Devis'!C142="","",'Dépenses sur Devis'!C142)</f>
        <v/>
      </c>
      <c r="D142" s="85" t="str">
        <f>IF('Dépenses sur Devis'!D142="","",'Dépenses sur Devis'!D142)</f>
        <v/>
      </c>
      <c r="E142" s="85" t="str">
        <f>IF('Dépenses sur Devis'!E142="","",'Dépenses sur Devis'!E142)</f>
        <v/>
      </c>
      <c r="F142" s="86" t="str">
        <f>IF('Dépenses sur Devis'!F142="","",'Dépenses sur Devis'!F142)</f>
        <v/>
      </c>
      <c r="G142" s="86" t="str">
        <f>IF('Dépenses sur Devis'!G142="","",'Dépenses sur Devis'!G142)</f>
        <v/>
      </c>
      <c r="H142" s="86" t="str">
        <f>IF('Dépenses sur Devis'!H142="","",'Dépenses sur Devis'!H142)</f>
        <v/>
      </c>
      <c r="I142" s="132"/>
      <c r="J142" s="140"/>
      <c r="K142" s="126">
        <f t="shared" si="4"/>
        <v>0</v>
      </c>
      <c r="L142" s="136"/>
      <c r="M142" s="137"/>
      <c r="N142" s="129">
        <f t="shared" si="5"/>
        <v>0</v>
      </c>
      <c r="O142" s="153"/>
    </row>
    <row r="143" spans="1:15" ht="20.100000000000001" customHeight="1" x14ac:dyDescent="0.25">
      <c r="A143" s="107">
        <v>138</v>
      </c>
      <c r="B143" s="85" t="str">
        <f>IF('Dépenses sur Devis'!B143="","",'Dépenses sur Devis'!B143)</f>
        <v/>
      </c>
      <c r="C143" s="85" t="str">
        <f>IF('Dépenses sur Devis'!C143="","",'Dépenses sur Devis'!C143)</f>
        <v/>
      </c>
      <c r="D143" s="85" t="str">
        <f>IF('Dépenses sur Devis'!D143="","",'Dépenses sur Devis'!D143)</f>
        <v/>
      </c>
      <c r="E143" s="85" t="str">
        <f>IF('Dépenses sur Devis'!E143="","",'Dépenses sur Devis'!E143)</f>
        <v/>
      </c>
      <c r="F143" s="86" t="str">
        <f>IF('Dépenses sur Devis'!F143="","",'Dépenses sur Devis'!F143)</f>
        <v/>
      </c>
      <c r="G143" s="86" t="str">
        <f>IF('Dépenses sur Devis'!G143="","",'Dépenses sur Devis'!G143)</f>
        <v/>
      </c>
      <c r="H143" s="86" t="str">
        <f>IF('Dépenses sur Devis'!H143="","",'Dépenses sur Devis'!H143)</f>
        <v/>
      </c>
      <c r="I143" s="132"/>
      <c r="J143" s="140"/>
      <c r="K143" s="126">
        <f t="shared" si="4"/>
        <v>0</v>
      </c>
      <c r="L143" s="136"/>
      <c r="M143" s="137"/>
      <c r="N143" s="129">
        <f t="shared" si="5"/>
        <v>0</v>
      </c>
      <c r="O143" s="153"/>
    </row>
    <row r="144" spans="1:15" ht="20.100000000000001" customHeight="1" x14ac:dyDescent="0.25">
      <c r="A144" s="107">
        <v>139</v>
      </c>
      <c r="B144" s="85" t="str">
        <f>IF('Dépenses sur Devis'!B144="","",'Dépenses sur Devis'!B144)</f>
        <v/>
      </c>
      <c r="C144" s="85" t="str">
        <f>IF('Dépenses sur Devis'!C144="","",'Dépenses sur Devis'!C144)</f>
        <v/>
      </c>
      <c r="D144" s="85" t="str">
        <f>IF('Dépenses sur Devis'!D144="","",'Dépenses sur Devis'!D144)</f>
        <v/>
      </c>
      <c r="E144" s="85" t="str">
        <f>IF('Dépenses sur Devis'!E144="","",'Dépenses sur Devis'!E144)</f>
        <v/>
      </c>
      <c r="F144" s="86" t="str">
        <f>IF('Dépenses sur Devis'!F144="","",'Dépenses sur Devis'!F144)</f>
        <v/>
      </c>
      <c r="G144" s="86" t="str">
        <f>IF('Dépenses sur Devis'!G144="","",'Dépenses sur Devis'!G144)</f>
        <v/>
      </c>
      <c r="H144" s="86" t="str">
        <f>IF('Dépenses sur Devis'!H144="","",'Dépenses sur Devis'!H144)</f>
        <v/>
      </c>
      <c r="I144" s="132"/>
      <c r="J144" s="140"/>
      <c r="K144" s="126">
        <f t="shared" si="4"/>
        <v>0</v>
      </c>
      <c r="L144" s="136"/>
      <c r="M144" s="137"/>
      <c r="N144" s="129">
        <f t="shared" si="5"/>
        <v>0</v>
      </c>
      <c r="O144" s="153"/>
    </row>
    <row r="145" spans="1:15" ht="20.100000000000001" customHeight="1" x14ac:dyDescent="0.25">
      <c r="A145" s="107">
        <v>140</v>
      </c>
      <c r="B145" s="85" t="str">
        <f>IF('Dépenses sur Devis'!B145="","",'Dépenses sur Devis'!B145)</f>
        <v/>
      </c>
      <c r="C145" s="85" t="str">
        <f>IF('Dépenses sur Devis'!C145="","",'Dépenses sur Devis'!C145)</f>
        <v/>
      </c>
      <c r="D145" s="85" t="str">
        <f>IF('Dépenses sur Devis'!D145="","",'Dépenses sur Devis'!D145)</f>
        <v/>
      </c>
      <c r="E145" s="85" t="str">
        <f>IF('Dépenses sur Devis'!E145="","",'Dépenses sur Devis'!E145)</f>
        <v/>
      </c>
      <c r="F145" s="86" t="str">
        <f>IF('Dépenses sur Devis'!F145="","",'Dépenses sur Devis'!F145)</f>
        <v/>
      </c>
      <c r="G145" s="86" t="str">
        <f>IF('Dépenses sur Devis'!G145="","",'Dépenses sur Devis'!G145)</f>
        <v/>
      </c>
      <c r="H145" s="86" t="str">
        <f>IF('Dépenses sur Devis'!H145="","",'Dépenses sur Devis'!H145)</f>
        <v/>
      </c>
      <c r="I145" s="132"/>
      <c r="J145" s="140"/>
      <c r="K145" s="126">
        <f t="shared" si="4"/>
        <v>0</v>
      </c>
      <c r="L145" s="136"/>
      <c r="M145" s="137"/>
      <c r="N145" s="129">
        <f t="shared" si="5"/>
        <v>0</v>
      </c>
      <c r="O145" s="153"/>
    </row>
    <row r="146" spans="1:15" ht="20.100000000000001" customHeight="1" x14ac:dyDescent="0.25">
      <c r="A146" s="107">
        <v>141</v>
      </c>
      <c r="B146" s="85" t="str">
        <f>IF('Dépenses sur Devis'!B146="","",'Dépenses sur Devis'!B146)</f>
        <v/>
      </c>
      <c r="C146" s="85" t="str">
        <f>IF('Dépenses sur Devis'!C146="","",'Dépenses sur Devis'!C146)</f>
        <v/>
      </c>
      <c r="D146" s="85" t="str">
        <f>IF('Dépenses sur Devis'!D146="","",'Dépenses sur Devis'!D146)</f>
        <v/>
      </c>
      <c r="E146" s="85" t="str">
        <f>IF('Dépenses sur Devis'!E146="","",'Dépenses sur Devis'!E146)</f>
        <v/>
      </c>
      <c r="F146" s="86" t="str">
        <f>IF('Dépenses sur Devis'!F146="","",'Dépenses sur Devis'!F146)</f>
        <v/>
      </c>
      <c r="G146" s="86" t="str">
        <f>IF('Dépenses sur Devis'!G146="","",'Dépenses sur Devis'!G146)</f>
        <v/>
      </c>
      <c r="H146" s="86" t="str">
        <f>IF('Dépenses sur Devis'!H146="","",'Dépenses sur Devis'!H146)</f>
        <v/>
      </c>
      <c r="I146" s="132"/>
      <c r="J146" s="140"/>
      <c r="K146" s="126">
        <f t="shared" si="4"/>
        <v>0</v>
      </c>
      <c r="L146" s="136"/>
      <c r="M146" s="137"/>
      <c r="N146" s="129">
        <f t="shared" si="5"/>
        <v>0</v>
      </c>
      <c r="O146" s="153"/>
    </row>
    <row r="147" spans="1:15" ht="20.100000000000001" customHeight="1" x14ac:dyDescent="0.25">
      <c r="A147" s="107">
        <v>142</v>
      </c>
      <c r="B147" s="85" t="str">
        <f>IF('Dépenses sur Devis'!B147="","",'Dépenses sur Devis'!B147)</f>
        <v/>
      </c>
      <c r="C147" s="85" t="str">
        <f>IF('Dépenses sur Devis'!C147="","",'Dépenses sur Devis'!C147)</f>
        <v/>
      </c>
      <c r="D147" s="85" t="str">
        <f>IF('Dépenses sur Devis'!D147="","",'Dépenses sur Devis'!D147)</f>
        <v/>
      </c>
      <c r="E147" s="85" t="str">
        <f>IF('Dépenses sur Devis'!E147="","",'Dépenses sur Devis'!E147)</f>
        <v/>
      </c>
      <c r="F147" s="86" t="str">
        <f>IF('Dépenses sur Devis'!F147="","",'Dépenses sur Devis'!F147)</f>
        <v/>
      </c>
      <c r="G147" s="86" t="str">
        <f>IF('Dépenses sur Devis'!G147="","",'Dépenses sur Devis'!G147)</f>
        <v/>
      </c>
      <c r="H147" s="86" t="str">
        <f>IF('Dépenses sur Devis'!H147="","",'Dépenses sur Devis'!H147)</f>
        <v/>
      </c>
      <c r="I147" s="132"/>
      <c r="J147" s="140"/>
      <c r="K147" s="126">
        <f t="shared" si="4"/>
        <v>0</v>
      </c>
      <c r="L147" s="136"/>
      <c r="M147" s="137"/>
      <c r="N147" s="129">
        <f t="shared" si="5"/>
        <v>0</v>
      </c>
      <c r="O147" s="153"/>
    </row>
    <row r="148" spans="1:15" ht="20.100000000000001" customHeight="1" x14ac:dyDescent="0.25">
      <c r="A148" s="107">
        <v>143</v>
      </c>
      <c r="B148" s="85" t="str">
        <f>IF('Dépenses sur Devis'!B148="","",'Dépenses sur Devis'!B148)</f>
        <v/>
      </c>
      <c r="C148" s="85" t="str">
        <f>IF('Dépenses sur Devis'!C148="","",'Dépenses sur Devis'!C148)</f>
        <v/>
      </c>
      <c r="D148" s="85" t="str">
        <f>IF('Dépenses sur Devis'!D148="","",'Dépenses sur Devis'!D148)</f>
        <v/>
      </c>
      <c r="E148" s="85" t="str">
        <f>IF('Dépenses sur Devis'!E148="","",'Dépenses sur Devis'!E148)</f>
        <v/>
      </c>
      <c r="F148" s="86" t="str">
        <f>IF('Dépenses sur Devis'!F148="","",'Dépenses sur Devis'!F148)</f>
        <v/>
      </c>
      <c r="G148" s="86" t="str">
        <f>IF('Dépenses sur Devis'!G148="","",'Dépenses sur Devis'!G148)</f>
        <v/>
      </c>
      <c r="H148" s="86" t="str">
        <f>IF('Dépenses sur Devis'!H148="","",'Dépenses sur Devis'!H148)</f>
        <v/>
      </c>
      <c r="I148" s="132"/>
      <c r="J148" s="140"/>
      <c r="K148" s="126">
        <f t="shared" si="4"/>
        <v>0</v>
      </c>
      <c r="L148" s="136"/>
      <c r="M148" s="137"/>
      <c r="N148" s="129">
        <f t="shared" si="5"/>
        <v>0</v>
      </c>
      <c r="O148" s="153"/>
    </row>
    <row r="149" spans="1:15" ht="20.100000000000001" customHeight="1" x14ac:dyDescent="0.25">
      <c r="A149" s="107">
        <v>144</v>
      </c>
      <c r="B149" s="85" t="str">
        <f>IF('Dépenses sur Devis'!B149="","",'Dépenses sur Devis'!B149)</f>
        <v/>
      </c>
      <c r="C149" s="85" t="str">
        <f>IF('Dépenses sur Devis'!C149="","",'Dépenses sur Devis'!C149)</f>
        <v/>
      </c>
      <c r="D149" s="85" t="str">
        <f>IF('Dépenses sur Devis'!D149="","",'Dépenses sur Devis'!D149)</f>
        <v/>
      </c>
      <c r="E149" s="85" t="str">
        <f>IF('Dépenses sur Devis'!E149="","",'Dépenses sur Devis'!E149)</f>
        <v/>
      </c>
      <c r="F149" s="86" t="str">
        <f>IF('Dépenses sur Devis'!F149="","",'Dépenses sur Devis'!F149)</f>
        <v/>
      </c>
      <c r="G149" s="86" t="str">
        <f>IF('Dépenses sur Devis'!G149="","",'Dépenses sur Devis'!G149)</f>
        <v/>
      </c>
      <c r="H149" s="86" t="str">
        <f>IF('Dépenses sur Devis'!H149="","",'Dépenses sur Devis'!H149)</f>
        <v/>
      </c>
      <c r="I149" s="132"/>
      <c r="J149" s="140"/>
      <c r="K149" s="126">
        <f t="shared" si="4"/>
        <v>0</v>
      </c>
      <c r="L149" s="136"/>
      <c r="M149" s="137"/>
      <c r="N149" s="129">
        <f t="shared" si="5"/>
        <v>0</v>
      </c>
      <c r="O149" s="153"/>
    </row>
    <row r="150" spans="1:15" ht="20.100000000000001" customHeight="1" x14ac:dyDescent="0.25">
      <c r="A150" s="107">
        <v>145</v>
      </c>
      <c r="B150" s="85" t="str">
        <f>IF('Dépenses sur Devis'!B150="","",'Dépenses sur Devis'!B150)</f>
        <v/>
      </c>
      <c r="C150" s="85" t="str">
        <f>IF('Dépenses sur Devis'!C150="","",'Dépenses sur Devis'!C150)</f>
        <v/>
      </c>
      <c r="D150" s="85" t="str">
        <f>IF('Dépenses sur Devis'!D150="","",'Dépenses sur Devis'!D150)</f>
        <v/>
      </c>
      <c r="E150" s="85" t="str">
        <f>IF('Dépenses sur Devis'!E150="","",'Dépenses sur Devis'!E150)</f>
        <v/>
      </c>
      <c r="F150" s="86" t="str">
        <f>IF('Dépenses sur Devis'!F150="","",'Dépenses sur Devis'!F150)</f>
        <v/>
      </c>
      <c r="G150" s="86" t="str">
        <f>IF('Dépenses sur Devis'!G150="","",'Dépenses sur Devis'!G150)</f>
        <v/>
      </c>
      <c r="H150" s="86" t="str">
        <f>IF('Dépenses sur Devis'!H150="","",'Dépenses sur Devis'!H150)</f>
        <v/>
      </c>
      <c r="I150" s="132"/>
      <c r="J150" s="140"/>
      <c r="K150" s="126">
        <f t="shared" si="4"/>
        <v>0</v>
      </c>
      <c r="L150" s="136"/>
      <c r="M150" s="137"/>
      <c r="N150" s="129">
        <f t="shared" si="5"/>
        <v>0</v>
      </c>
      <c r="O150" s="153"/>
    </row>
    <row r="151" spans="1:15" ht="20.100000000000001" customHeight="1" x14ac:dyDescent="0.25">
      <c r="A151" s="107">
        <v>146</v>
      </c>
      <c r="B151" s="85" t="str">
        <f>IF('Dépenses sur Devis'!B151="","",'Dépenses sur Devis'!B151)</f>
        <v/>
      </c>
      <c r="C151" s="85" t="str">
        <f>IF('Dépenses sur Devis'!C151="","",'Dépenses sur Devis'!C151)</f>
        <v/>
      </c>
      <c r="D151" s="85" t="str">
        <f>IF('Dépenses sur Devis'!D151="","",'Dépenses sur Devis'!D151)</f>
        <v/>
      </c>
      <c r="E151" s="85" t="str">
        <f>IF('Dépenses sur Devis'!E151="","",'Dépenses sur Devis'!E151)</f>
        <v/>
      </c>
      <c r="F151" s="86" t="str">
        <f>IF('Dépenses sur Devis'!F151="","",'Dépenses sur Devis'!F151)</f>
        <v/>
      </c>
      <c r="G151" s="86" t="str">
        <f>IF('Dépenses sur Devis'!G151="","",'Dépenses sur Devis'!G151)</f>
        <v/>
      </c>
      <c r="H151" s="86" t="str">
        <f>IF('Dépenses sur Devis'!H151="","",'Dépenses sur Devis'!H151)</f>
        <v/>
      </c>
      <c r="I151" s="132"/>
      <c r="J151" s="140"/>
      <c r="K151" s="126">
        <f t="shared" si="4"/>
        <v>0</v>
      </c>
      <c r="L151" s="136"/>
      <c r="M151" s="137"/>
      <c r="N151" s="129">
        <f t="shared" si="5"/>
        <v>0</v>
      </c>
      <c r="O151" s="153"/>
    </row>
    <row r="152" spans="1:15" ht="20.100000000000001" customHeight="1" x14ac:dyDescent="0.25">
      <c r="A152" s="107">
        <v>147</v>
      </c>
      <c r="B152" s="85" t="str">
        <f>IF('Dépenses sur Devis'!B152="","",'Dépenses sur Devis'!B152)</f>
        <v/>
      </c>
      <c r="C152" s="85" t="str">
        <f>IF('Dépenses sur Devis'!C152="","",'Dépenses sur Devis'!C152)</f>
        <v/>
      </c>
      <c r="D152" s="85" t="str">
        <f>IF('Dépenses sur Devis'!D152="","",'Dépenses sur Devis'!D152)</f>
        <v/>
      </c>
      <c r="E152" s="85" t="str">
        <f>IF('Dépenses sur Devis'!E152="","",'Dépenses sur Devis'!E152)</f>
        <v/>
      </c>
      <c r="F152" s="86" t="str">
        <f>IF('Dépenses sur Devis'!F152="","",'Dépenses sur Devis'!F152)</f>
        <v/>
      </c>
      <c r="G152" s="86" t="str">
        <f>IF('Dépenses sur Devis'!G152="","",'Dépenses sur Devis'!G152)</f>
        <v/>
      </c>
      <c r="H152" s="86" t="str">
        <f>IF('Dépenses sur Devis'!H152="","",'Dépenses sur Devis'!H152)</f>
        <v/>
      </c>
      <c r="I152" s="132"/>
      <c r="J152" s="140"/>
      <c r="K152" s="126">
        <f t="shared" si="4"/>
        <v>0</v>
      </c>
      <c r="L152" s="136"/>
      <c r="M152" s="137"/>
      <c r="N152" s="129">
        <f t="shared" si="5"/>
        <v>0</v>
      </c>
      <c r="O152" s="153"/>
    </row>
    <row r="153" spans="1:15" ht="20.100000000000001" customHeight="1" x14ac:dyDescent="0.25">
      <c r="A153" s="107">
        <v>148</v>
      </c>
      <c r="B153" s="85" t="str">
        <f>IF('Dépenses sur Devis'!B153="","",'Dépenses sur Devis'!B153)</f>
        <v/>
      </c>
      <c r="C153" s="85" t="str">
        <f>IF('Dépenses sur Devis'!C153="","",'Dépenses sur Devis'!C153)</f>
        <v/>
      </c>
      <c r="D153" s="85" t="str">
        <f>IF('Dépenses sur Devis'!D153="","",'Dépenses sur Devis'!D153)</f>
        <v/>
      </c>
      <c r="E153" s="85" t="str">
        <f>IF('Dépenses sur Devis'!E153="","",'Dépenses sur Devis'!E153)</f>
        <v/>
      </c>
      <c r="F153" s="86" t="str">
        <f>IF('Dépenses sur Devis'!F153="","",'Dépenses sur Devis'!F153)</f>
        <v/>
      </c>
      <c r="G153" s="86" t="str">
        <f>IF('Dépenses sur Devis'!G153="","",'Dépenses sur Devis'!G153)</f>
        <v/>
      </c>
      <c r="H153" s="86" t="str">
        <f>IF('Dépenses sur Devis'!H153="","",'Dépenses sur Devis'!H153)</f>
        <v/>
      </c>
      <c r="I153" s="132"/>
      <c r="J153" s="140"/>
      <c r="K153" s="126">
        <f t="shared" si="4"/>
        <v>0</v>
      </c>
      <c r="L153" s="136"/>
      <c r="M153" s="137"/>
      <c r="N153" s="129">
        <f t="shared" si="5"/>
        <v>0</v>
      </c>
      <c r="O153" s="153"/>
    </row>
    <row r="154" spans="1:15" ht="20.100000000000001" customHeight="1" x14ac:dyDescent="0.25">
      <c r="A154" s="107">
        <v>149</v>
      </c>
      <c r="B154" s="85" t="str">
        <f>IF('Dépenses sur Devis'!B154="","",'Dépenses sur Devis'!B154)</f>
        <v/>
      </c>
      <c r="C154" s="85" t="str">
        <f>IF('Dépenses sur Devis'!C154="","",'Dépenses sur Devis'!C154)</f>
        <v/>
      </c>
      <c r="D154" s="85" t="str">
        <f>IF('Dépenses sur Devis'!D154="","",'Dépenses sur Devis'!D154)</f>
        <v/>
      </c>
      <c r="E154" s="85" t="str">
        <f>IF('Dépenses sur Devis'!E154="","",'Dépenses sur Devis'!E154)</f>
        <v/>
      </c>
      <c r="F154" s="86" t="str">
        <f>IF('Dépenses sur Devis'!F154="","",'Dépenses sur Devis'!F154)</f>
        <v/>
      </c>
      <c r="G154" s="86" t="str">
        <f>IF('Dépenses sur Devis'!G154="","",'Dépenses sur Devis'!G154)</f>
        <v/>
      </c>
      <c r="H154" s="86" t="str">
        <f>IF('Dépenses sur Devis'!H154="","",'Dépenses sur Devis'!H154)</f>
        <v/>
      </c>
      <c r="I154" s="132"/>
      <c r="J154" s="140"/>
      <c r="K154" s="126">
        <f t="shared" si="4"/>
        <v>0</v>
      </c>
      <c r="L154" s="136"/>
      <c r="M154" s="137"/>
      <c r="N154" s="129">
        <f t="shared" si="5"/>
        <v>0</v>
      </c>
      <c r="O154" s="153"/>
    </row>
    <row r="155" spans="1:15" ht="20.100000000000001" customHeight="1" x14ac:dyDescent="0.25">
      <c r="A155" s="107">
        <v>150</v>
      </c>
      <c r="B155" s="85" t="str">
        <f>IF('Dépenses sur Devis'!B155="","",'Dépenses sur Devis'!B155)</f>
        <v/>
      </c>
      <c r="C155" s="85" t="str">
        <f>IF('Dépenses sur Devis'!C155="","",'Dépenses sur Devis'!C155)</f>
        <v/>
      </c>
      <c r="D155" s="85" t="str">
        <f>IF('Dépenses sur Devis'!D155="","",'Dépenses sur Devis'!D155)</f>
        <v/>
      </c>
      <c r="E155" s="85" t="str">
        <f>IF('Dépenses sur Devis'!E155="","",'Dépenses sur Devis'!E155)</f>
        <v/>
      </c>
      <c r="F155" s="86" t="str">
        <f>IF('Dépenses sur Devis'!F155="","",'Dépenses sur Devis'!F155)</f>
        <v/>
      </c>
      <c r="G155" s="86" t="str">
        <f>IF('Dépenses sur Devis'!G155="","",'Dépenses sur Devis'!G155)</f>
        <v/>
      </c>
      <c r="H155" s="86" t="str">
        <f>IF('Dépenses sur Devis'!H155="","",'Dépenses sur Devis'!H155)</f>
        <v/>
      </c>
      <c r="I155" s="132"/>
      <c r="J155" s="140"/>
      <c r="K155" s="126">
        <f t="shared" si="4"/>
        <v>0</v>
      </c>
      <c r="L155" s="136"/>
      <c r="M155" s="137"/>
      <c r="N155" s="129">
        <f t="shared" si="5"/>
        <v>0</v>
      </c>
      <c r="O155" s="153"/>
    </row>
    <row r="156" spans="1:15" ht="20.100000000000001" customHeight="1" x14ac:dyDescent="0.25">
      <c r="A156" s="107">
        <v>151</v>
      </c>
      <c r="B156" s="85" t="str">
        <f>IF('Dépenses sur Devis'!B156="","",'Dépenses sur Devis'!B156)</f>
        <v/>
      </c>
      <c r="C156" s="85" t="str">
        <f>IF('Dépenses sur Devis'!C156="","",'Dépenses sur Devis'!C156)</f>
        <v/>
      </c>
      <c r="D156" s="85" t="str">
        <f>IF('Dépenses sur Devis'!D156="","",'Dépenses sur Devis'!D156)</f>
        <v/>
      </c>
      <c r="E156" s="85" t="str">
        <f>IF('Dépenses sur Devis'!E156="","",'Dépenses sur Devis'!E156)</f>
        <v/>
      </c>
      <c r="F156" s="86" t="str">
        <f>IF('Dépenses sur Devis'!F156="","",'Dépenses sur Devis'!F156)</f>
        <v/>
      </c>
      <c r="G156" s="86" t="str">
        <f>IF('Dépenses sur Devis'!G156="","",'Dépenses sur Devis'!G156)</f>
        <v/>
      </c>
      <c r="H156" s="86" t="str">
        <f>IF('Dépenses sur Devis'!H156="","",'Dépenses sur Devis'!H156)</f>
        <v/>
      </c>
      <c r="I156" s="132"/>
      <c r="J156" s="140"/>
      <c r="K156" s="126">
        <f t="shared" si="4"/>
        <v>0</v>
      </c>
      <c r="L156" s="136"/>
      <c r="M156" s="137"/>
      <c r="N156" s="129">
        <f t="shared" si="5"/>
        <v>0</v>
      </c>
      <c r="O156" s="153"/>
    </row>
    <row r="157" spans="1:15" ht="20.100000000000001" customHeight="1" x14ac:dyDescent="0.25">
      <c r="A157" s="107">
        <v>152</v>
      </c>
      <c r="B157" s="85" t="str">
        <f>IF('Dépenses sur Devis'!B157="","",'Dépenses sur Devis'!B157)</f>
        <v/>
      </c>
      <c r="C157" s="85" t="str">
        <f>IF('Dépenses sur Devis'!C157="","",'Dépenses sur Devis'!C157)</f>
        <v/>
      </c>
      <c r="D157" s="85" t="str">
        <f>IF('Dépenses sur Devis'!D157="","",'Dépenses sur Devis'!D157)</f>
        <v/>
      </c>
      <c r="E157" s="85" t="str">
        <f>IF('Dépenses sur Devis'!E157="","",'Dépenses sur Devis'!E157)</f>
        <v/>
      </c>
      <c r="F157" s="86" t="str">
        <f>IF('Dépenses sur Devis'!F157="","",'Dépenses sur Devis'!F157)</f>
        <v/>
      </c>
      <c r="G157" s="86" t="str">
        <f>IF('Dépenses sur Devis'!G157="","",'Dépenses sur Devis'!G157)</f>
        <v/>
      </c>
      <c r="H157" s="86" t="str">
        <f>IF('Dépenses sur Devis'!H157="","",'Dépenses sur Devis'!H157)</f>
        <v/>
      </c>
      <c r="I157" s="132"/>
      <c r="J157" s="140"/>
      <c r="K157" s="126">
        <f t="shared" si="4"/>
        <v>0</v>
      </c>
      <c r="L157" s="136"/>
      <c r="M157" s="137"/>
      <c r="N157" s="129">
        <f t="shared" si="5"/>
        <v>0</v>
      </c>
      <c r="O157" s="153"/>
    </row>
    <row r="158" spans="1:15" ht="20.100000000000001" customHeight="1" x14ac:dyDescent="0.25">
      <c r="A158" s="107">
        <v>153</v>
      </c>
      <c r="B158" s="85" t="str">
        <f>IF('Dépenses sur Devis'!B158="","",'Dépenses sur Devis'!B158)</f>
        <v/>
      </c>
      <c r="C158" s="85" t="str">
        <f>IF('Dépenses sur Devis'!C158="","",'Dépenses sur Devis'!C158)</f>
        <v/>
      </c>
      <c r="D158" s="85" t="str">
        <f>IF('Dépenses sur Devis'!D158="","",'Dépenses sur Devis'!D158)</f>
        <v/>
      </c>
      <c r="E158" s="85" t="str">
        <f>IF('Dépenses sur Devis'!E158="","",'Dépenses sur Devis'!E158)</f>
        <v/>
      </c>
      <c r="F158" s="86" t="str">
        <f>IF('Dépenses sur Devis'!F158="","",'Dépenses sur Devis'!F158)</f>
        <v/>
      </c>
      <c r="G158" s="86" t="str">
        <f>IF('Dépenses sur Devis'!G158="","",'Dépenses sur Devis'!G158)</f>
        <v/>
      </c>
      <c r="H158" s="86" t="str">
        <f>IF('Dépenses sur Devis'!H158="","",'Dépenses sur Devis'!H158)</f>
        <v/>
      </c>
      <c r="I158" s="132"/>
      <c r="J158" s="140"/>
      <c r="K158" s="126">
        <f t="shared" si="4"/>
        <v>0</v>
      </c>
      <c r="L158" s="136"/>
      <c r="M158" s="137"/>
      <c r="N158" s="129">
        <f t="shared" si="5"/>
        <v>0</v>
      </c>
      <c r="O158" s="153"/>
    </row>
    <row r="159" spans="1:15" ht="20.100000000000001" customHeight="1" x14ac:dyDescent="0.25">
      <c r="A159" s="107">
        <v>154</v>
      </c>
      <c r="B159" s="85" t="str">
        <f>IF('Dépenses sur Devis'!B159="","",'Dépenses sur Devis'!B159)</f>
        <v/>
      </c>
      <c r="C159" s="85" t="str">
        <f>IF('Dépenses sur Devis'!C159="","",'Dépenses sur Devis'!C159)</f>
        <v/>
      </c>
      <c r="D159" s="85" t="str">
        <f>IF('Dépenses sur Devis'!D159="","",'Dépenses sur Devis'!D159)</f>
        <v/>
      </c>
      <c r="E159" s="85" t="str">
        <f>IF('Dépenses sur Devis'!E159="","",'Dépenses sur Devis'!E159)</f>
        <v/>
      </c>
      <c r="F159" s="86" t="str">
        <f>IF('Dépenses sur Devis'!F159="","",'Dépenses sur Devis'!F159)</f>
        <v/>
      </c>
      <c r="G159" s="86" t="str">
        <f>IF('Dépenses sur Devis'!G159="","",'Dépenses sur Devis'!G159)</f>
        <v/>
      </c>
      <c r="H159" s="86" t="str">
        <f>IF('Dépenses sur Devis'!H159="","",'Dépenses sur Devis'!H159)</f>
        <v/>
      </c>
      <c r="I159" s="132"/>
      <c r="J159" s="140"/>
      <c r="K159" s="126">
        <f t="shared" si="4"/>
        <v>0</v>
      </c>
      <c r="L159" s="136"/>
      <c r="M159" s="137"/>
      <c r="N159" s="129">
        <f t="shared" si="5"/>
        <v>0</v>
      </c>
      <c r="O159" s="153"/>
    </row>
    <row r="160" spans="1:15" ht="20.100000000000001" customHeight="1" x14ac:dyDescent="0.25">
      <c r="A160" s="107">
        <v>155</v>
      </c>
      <c r="B160" s="85" t="str">
        <f>IF('Dépenses sur Devis'!B160="","",'Dépenses sur Devis'!B160)</f>
        <v/>
      </c>
      <c r="C160" s="85" t="str">
        <f>IF('Dépenses sur Devis'!C160="","",'Dépenses sur Devis'!C160)</f>
        <v/>
      </c>
      <c r="D160" s="85" t="str">
        <f>IF('Dépenses sur Devis'!D160="","",'Dépenses sur Devis'!D160)</f>
        <v/>
      </c>
      <c r="E160" s="85" t="str">
        <f>IF('Dépenses sur Devis'!E160="","",'Dépenses sur Devis'!E160)</f>
        <v/>
      </c>
      <c r="F160" s="86" t="str">
        <f>IF('Dépenses sur Devis'!F160="","",'Dépenses sur Devis'!F160)</f>
        <v/>
      </c>
      <c r="G160" s="86" t="str">
        <f>IF('Dépenses sur Devis'!G160="","",'Dépenses sur Devis'!G160)</f>
        <v/>
      </c>
      <c r="H160" s="86" t="str">
        <f>IF('Dépenses sur Devis'!H160="","",'Dépenses sur Devis'!H160)</f>
        <v/>
      </c>
      <c r="I160" s="132"/>
      <c r="J160" s="140"/>
      <c r="K160" s="126">
        <f t="shared" si="4"/>
        <v>0</v>
      </c>
      <c r="L160" s="136"/>
      <c r="M160" s="137"/>
      <c r="N160" s="129">
        <f t="shared" si="5"/>
        <v>0</v>
      </c>
      <c r="O160" s="153"/>
    </row>
    <row r="161" spans="1:15" ht="20.100000000000001" customHeight="1" x14ac:dyDescent="0.25">
      <c r="A161" s="107">
        <v>156</v>
      </c>
      <c r="B161" s="85" t="str">
        <f>IF('Dépenses sur Devis'!B161="","",'Dépenses sur Devis'!B161)</f>
        <v/>
      </c>
      <c r="C161" s="85" t="str">
        <f>IF('Dépenses sur Devis'!C161="","",'Dépenses sur Devis'!C161)</f>
        <v/>
      </c>
      <c r="D161" s="85" t="str">
        <f>IF('Dépenses sur Devis'!D161="","",'Dépenses sur Devis'!D161)</f>
        <v/>
      </c>
      <c r="E161" s="85" t="str">
        <f>IF('Dépenses sur Devis'!E161="","",'Dépenses sur Devis'!E161)</f>
        <v/>
      </c>
      <c r="F161" s="86" t="str">
        <f>IF('Dépenses sur Devis'!F161="","",'Dépenses sur Devis'!F161)</f>
        <v/>
      </c>
      <c r="G161" s="86" t="str">
        <f>IF('Dépenses sur Devis'!G161="","",'Dépenses sur Devis'!G161)</f>
        <v/>
      </c>
      <c r="H161" s="86" t="str">
        <f>IF('Dépenses sur Devis'!H161="","",'Dépenses sur Devis'!H161)</f>
        <v/>
      </c>
      <c r="I161" s="132"/>
      <c r="J161" s="140"/>
      <c r="K161" s="126">
        <f t="shared" si="4"/>
        <v>0</v>
      </c>
      <c r="L161" s="136"/>
      <c r="M161" s="137"/>
      <c r="N161" s="129">
        <f t="shared" si="5"/>
        <v>0</v>
      </c>
      <c r="O161" s="153"/>
    </row>
    <row r="162" spans="1:15" ht="20.100000000000001" customHeight="1" x14ac:dyDescent="0.25">
      <c r="A162" s="107">
        <v>157</v>
      </c>
      <c r="B162" s="85" t="str">
        <f>IF('Dépenses sur Devis'!B162="","",'Dépenses sur Devis'!B162)</f>
        <v/>
      </c>
      <c r="C162" s="85" t="str">
        <f>IF('Dépenses sur Devis'!C162="","",'Dépenses sur Devis'!C162)</f>
        <v/>
      </c>
      <c r="D162" s="85" t="str">
        <f>IF('Dépenses sur Devis'!D162="","",'Dépenses sur Devis'!D162)</f>
        <v/>
      </c>
      <c r="E162" s="85" t="str">
        <f>IF('Dépenses sur Devis'!E162="","",'Dépenses sur Devis'!E162)</f>
        <v/>
      </c>
      <c r="F162" s="86" t="str">
        <f>IF('Dépenses sur Devis'!F162="","",'Dépenses sur Devis'!F162)</f>
        <v/>
      </c>
      <c r="G162" s="86" t="str">
        <f>IF('Dépenses sur Devis'!G162="","",'Dépenses sur Devis'!G162)</f>
        <v/>
      </c>
      <c r="H162" s="86" t="str">
        <f>IF('Dépenses sur Devis'!H162="","",'Dépenses sur Devis'!H162)</f>
        <v/>
      </c>
      <c r="I162" s="132"/>
      <c r="J162" s="140"/>
      <c r="K162" s="126">
        <f t="shared" si="4"/>
        <v>0</v>
      </c>
      <c r="L162" s="136"/>
      <c r="M162" s="137"/>
      <c r="N162" s="129">
        <f t="shared" si="5"/>
        <v>0</v>
      </c>
      <c r="O162" s="153"/>
    </row>
    <row r="163" spans="1:15" ht="20.100000000000001" customHeight="1" x14ac:dyDescent="0.25">
      <c r="A163" s="107">
        <v>158</v>
      </c>
      <c r="B163" s="85" t="str">
        <f>IF('Dépenses sur Devis'!B163="","",'Dépenses sur Devis'!B163)</f>
        <v/>
      </c>
      <c r="C163" s="85" t="str">
        <f>IF('Dépenses sur Devis'!C163="","",'Dépenses sur Devis'!C163)</f>
        <v/>
      </c>
      <c r="D163" s="85" t="str">
        <f>IF('Dépenses sur Devis'!D163="","",'Dépenses sur Devis'!D163)</f>
        <v/>
      </c>
      <c r="E163" s="85" t="str">
        <f>IF('Dépenses sur Devis'!E163="","",'Dépenses sur Devis'!E163)</f>
        <v/>
      </c>
      <c r="F163" s="86" t="str">
        <f>IF('Dépenses sur Devis'!F163="","",'Dépenses sur Devis'!F163)</f>
        <v/>
      </c>
      <c r="G163" s="86" t="str">
        <f>IF('Dépenses sur Devis'!G163="","",'Dépenses sur Devis'!G163)</f>
        <v/>
      </c>
      <c r="H163" s="86" t="str">
        <f>IF('Dépenses sur Devis'!H163="","",'Dépenses sur Devis'!H163)</f>
        <v/>
      </c>
      <c r="I163" s="132"/>
      <c r="J163" s="140"/>
      <c r="K163" s="126">
        <f t="shared" si="4"/>
        <v>0</v>
      </c>
      <c r="L163" s="136"/>
      <c r="M163" s="137"/>
      <c r="N163" s="129">
        <f t="shared" si="5"/>
        <v>0</v>
      </c>
      <c r="O163" s="153"/>
    </row>
    <row r="164" spans="1:15" ht="20.100000000000001" customHeight="1" x14ac:dyDescent="0.25">
      <c r="A164" s="107">
        <v>159</v>
      </c>
      <c r="B164" s="85" t="str">
        <f>IF('Dépenses sur Devis'!B164="","",'Dépenses sur Devis'!B164)</f>
        <v/>
      </c>
      <c r="C164" s="85" t="str">
        <f>IF('Dépenses sur Devis'!C164="","",'Dépenses sur Devis'!C164)</f>
        <v/>
      </c>
      <c r="D164" s="85" t="str">
        <f>IF('Dépenses sur Devis'!D164="","",'Dépenses sur Devis'!D164)</f>
        <v/>
      </c>
      <c r="E164" s="85" t="str">
        <f>IF('Dépenses sur Devis'!E164="","",'Dépenses sur Devis'!E164)</f>
        <v/>
      </c>
      <c r="F164" s="86" t="str">
        <f>IF('Dépenses sur Devis'!F164="","",'Dépenses sur Devis'!F164)</f>
        <v/>
      </c>
      <c r="G164" s="86" t="str">
        <f>IF('Dépenses sur Devis'!G164="","",'Dépenses sur Devis'!G164)</f>
        <v/>
      </c>
      <c r="H164" s="86" t="str">
        <f>IF('Dépenses sur Devis'!H164="","",'Dépenses sur Devis'!H164)</f>
        <v/>
      </c>
      <c r="I164" s="132"/>
      <c r="J164" s="140"/>
      <c r="K164" s="126">
        <f t="shared" si="4"/>
        <v>0</v>
      </c>
      <c r="L164" s="136"/>
      <c r="M164" s="137"/>
      <c r="N164" s="129">
        <f t="shared" si="5"/>
        <v>0</v>
      </c>
      <c r="O164" s="153"/>
    </row>
    <row r="165" spans="1:15" ht="20.100000000000001" customHeight="1" x14ac:dyDescent="0.25">
      <c r="A165" s="107">
        <v>160</v>
      </c>
      <c r="B165" s="85" t="str">
        <f>IF('Dépenses sur Devis'!B165="","",'Dépenses sur Devis'!B165)</f>
        <v/>
      </c>
      <c r="C165" s="85" t="str">
        <f>IF('Dépenses sur Devis'!C165="","",'Dépenses sur Devis'!C165)</f>
        <v/>
      </c>
      <c r="D165" s="85" t="str">
        <f>IF('Dépenses sur Devis'!D165="","",'Dépenses sur Devis'!D165)</f>
        <v/>
      </c>
      <c r="E165" s="85" t="str">
        <f>IF('Dépenses sur Devis'!E165="","",'Dépenses sur Devis'!E165)</f>
        <v/>
      </c>
      <c r="F165" s="86" t="str">
        <f>IF('Dépenses sur Devis'!F165="","",'Dépenses sur Devis'!F165)</f>
        <v/>
      </c>
      <c r="G165" s="86" t="str">
        <f>IF('Dépenses sur Devis'!G165="","",'Dépenses sur Devis'!G165)</f>
        <v/>
      </c>
      <c r="H165" s="86" t="str">
        <f>IF('Dépenses sur Devis'!H165="","",'Dépenses sur Devis'!H165)</f>
        <v/>
      </c>
      <c r="I165" s="132"/>
      <c r="J165" s="140"/>
      <c r="K165" s="126">
        <f t="shared" si="4"/>
        <v>0</v>
      </c>
      <c r="L165" s="136"/>
      <c r="M165" s="137"/>
      <c r="N165" s="129">
        <f t="shared" si="5"/>
        <v>0</v>
      </c>
      <c r="O165" s="153"/>
    </row>
    <row r="166" spans="1:15" ht="20.100000000000001" customHeight="1" x14ac:dyDescent="0.25">
      <c r="A166" s="107">
        <v>161</v>
      </c>
      <c r="B166" s="85" t="str">
        <f>IF('Dépenses sur Devis'!B166="","",'Dépenses sur Devis'!B166)</f>
        <v/>
      </c>
      <c r="C166" s="85" t="str">
        <f>IF('Dépenses sur Devis'!C166="","",'Dépenses sur Devis'!C166)</f>
        <v/>
      </c>
      <c r="D166" s="85" t="str">
        <f>IF('Dépenses sur Devis'!D166="","",'Dépenses sur Devis'!D166)</f>
        <v/>
      </c>
      <c r="E166" s="85" t="str">
        <f>IF('Dépenses sur Devis'!E166="","",'Dépenses sur Devis'!E166)</f>
        <v/>
      </c>
      <c r="F166" s="86" t="str">
        <f>IF('Dépenses sur Devis'!F166="","",'Dépenses sur Devis'!F166)</f>
        <v/>
      </c>
      <c r="G166" s="86" t="str">
        <f>IF('Dépenses sur Devis'!G166="","",'Dépenses sur Devis'!G166)</f>
        <v/>
      </c>
      <c r="H166" s="86" t="str">
        <f>IF('Dépenses sur Devis'!H166="","",'Dépenses sur Devis'!H166)</f>
        <v/>
      </c>
      <c r="I166" s="132"/>
      <c r="J166" s="140"/>
      <c r="K166" s="126">
        <f t="shared" si="4"/>
        <v>0</v>
      </c>
      <c r="L166" s="136"/>
      <c r="M166" s="137"/>
      <c r="N166" s="129">
        <f t="shared" si="5"/>
        <v>0</v>
      </c>
      <c r="O166" s="153"/>
    </row>
    <row r="167" spans="1:15" ht="20.100000000000001" customHeight="1" x14ac:dyDescent="0.25">
      <c r="A167" s="107">
        <v>162</v>
      </c>
      <c r="B167" s="85" t="str">
        <f>IF('Dépenses sur Devis'!B167="","",'Dépenses sur Devis'!B167)</f>
        <v/>
      </c>
      <c r="C167" s="85" t="str">
        <f>IF('Dépenses sur Devis'!C167="","",'Dépenses sur Devis'!C167)</f>
        <v/>
      </c>
      <c r="D167" s="85" t="str">
        <f>IF('Dépenses sur Devis'!D167="","",'Dépenses sur Devis'!D167)</f>
        <v/>
      </c>
      <c r="E167" s="85" t="str">
        <f>IF('Dépenses sur Devis'!E167="","",'Dépenses sur Devis'!E167)</f>
        <v/>
      </c>
      <c r="F167" s="86" t="str">
        <f>IF('Dépenses sur Devis'!F167="","",'Dépenses sur Devis'!F167)</f>
        <v/>
      </c>
      <c r="G167" s="86" t="str">
        <f>IF('Dépenses sur Devis'!G167="","",'Dépenses sur Devis'!G167)</f>
        <v/>
      </c>
      <c r="H167" s="86" t="str">
        <f>IF('Dépenses sur Devis'!H167="","",'Dépenses sur Devis'!H167)</f>
        <v/>
      </c>
      <c r="I167" s="132"/>
      <c r="J167" s="140"/>
      <c r="K167" s="126">
        <f t="shared" si="4"/>
        <v>0</v>
      </c>
      <c r="L167" s="136"/>
      <c r="M167" s="137"/>
      <c r="N167" s="129">
        <f t="shared" si="5"/>
        <v>0</v>
      </c>
      <c r="O167" s="153"/>
    </row>
    <row r="168" spans="1:15" ht="20.100000000000001" customHeight="1" x14ac:dyDescent="0.25">
      <c r="A168" s="107">
        <v>163</v>
      </c>
      <c r="B168" s="85" t="str">
        <f>IF('Dépenses sur Devis'!B168="","",'Dépenses sur Devis'!B168)</f>
        <v/>
      </c>
      <c r="C168" s="85" t="str">
        <f>IF('Dépenses sur Devis'!C168="","",'Dépenses sur Devis'!C168)</f>
        <v/>
      </c>
      <c r="D168" s="85" t="str">
        <f>IF('Dépenses sur Devis'!D168="","",'Dépenses sur Devis'!D168)</f>
        <v/>
      </c>
      <c r="E168" s="85" t="str">
        <f>IF('Dépenses sur Devis'!E168="","",'Dépenses sur Devis'!E168)</f>
        <v/>
      </c>
      <c r="F168" s="86" t="str">
        <f>IF('Dépenses sur Devis'!F168="","",'Dépenses sur Devis'!F168)</f>
        <v/>
      </c>
      <c r="G168" s="86" t="str">
        <f>IF('Dépenses sur Devis'!G168="","",'Dépenses sur Devis'!G168)</f>
        <v/>
      </c>
      <c r="H168" s="86" t="str">
        <f>IF('Dépenses sur Devis'!H168="","",'Dépenses sur Devis'!H168)</f>
        <v/>
      </c>
      <c r="I168" s="132"/>
      <c r="J168" s="140"/>
      <c r="K168" s="126">
        <f t="shared" si="4"/>
        <v>0</v>
      </c>
      <c r="L168" s="136"/>
      <c r="M168" s="137"/>
      <c r="N168" s="129">
        <f t="shared" si="5"/>
        <v>0</v>
      </c>
      <c r="O168" s="153"/>
    </row>
    <row r="169" spans="1:15" ht="20.100000000000001" customHeight="1" x14ac:dyDescent="0.25">
      <c r="A169" s="107">
        <v>164</v>
      </c>
      <c r="B169" s="85" t="str">
        <f>IF('Dépenses sur Devis'!B169="","",'Dépenses sur Devis'!B169)</f>
        <v/>
      </c>
      <c r="C169" s="85" t="str">
        <f>IF('Dépenses sur Devis'!C169="","",'Dépenses sur Devis'!C169)</f>
        <v/>
      </c>
      <c r="D169" s="85" t="str">
        <f>IF('Dépenses sur Devis'!D169="","",'Dépenses sur Devis'!D169)</f>
        <v/>
      </c>
      <c r="E169" s="85" t="str">
        <f>IF('Dépenses sur Devis'!E169="","",'Dépenses sur Devis'!E169)</f>
        <v/>
      </c>
      <c r="F169" s="86" t="str">
        <f>IF('Dépenses sur Devis'!F169="","",'Dépenses sur Devis'!F169)</f>
        <v/>
      </c>
      <c r="G169" s="86" t="str">
        <f>IF('Dépenses sur Devis'!G169="","",'Dépenses sur Devis'!G169)</f>
        <v/>
      </c>
      <c r="H169" s="86" t="str">
        <f>IF('Dépenses sur Devis'!H169="","",'Dépenses sur Devis'!H169)</f>
        <v/>
      </c>
      <c r="I169" s="132"/>
      <c r="J169" s="140"/>
      <c r="K169" s="126">
        <f t="shared" si="4"/>
        <v>0</v>
      </c>
      <c r="L169" s="136"/>
      <c r="M169" s="137"/>
      <c r="N169" s="129">
        <f t="shared" si="5"/>
        <v>0</v>
      </c>
      <c r="O169" s="153"/>
    </row>
    <row r="170" spans="1:15" ht="20.100000000000001" customHeight="1" x14ac:dyDescent="0.25">
      <c r="A170" s="107">
        <v>165</v>
      </c>
      <c r="B170" s="85" t="str">
        <f>IF('Dépenses sur Devis'!B170="","",'Dépenses sur Devis'!B170)</f>
        <v/>
      </c>
      <c r="C170" s="85" t="str">
        <f>IF('Dépenses sur Devis'!C170="","",'Dépenses sur Devis'!C170)</f>
        <v/>
      </c>
      <c r="D170" s="85" t="str">
        <f>IF('Dépenses sur Devis'!D170="","",'Dépenses sur Devis'!D170)</f>
        <v/>
      </c>
      <c r="E170" s="85" t="str">
        <f>IF('Dépenses sur Devis'!E170="","",'Dépenses sur Devis'!E170)</f>
        <v/>
      </c>
      <c r="F170" s="86" t="str">
        <f>IF('Dépenses sur Devis'!F170="","",'Dépenses sur Devis'!F170)</f>
        <v/>
      </c>
      <c r="G170" s="86" t="str">
        <f>IF('Dépenses sur Devis'!G170="","",'Dépenses sur Devis'!G170)</f>
        <v/>
      </c>
      <c r="H170" s="86" t="str">
        <f>IF('Dépenses sur Devis'!H170="","",'Dépenses sur Devis'!H170)</f>
        <v/>
      </c>
      <c r="I170" s="132"/>
      <c r="J170" s="140"/>
      <c r="K170" s="126">
        <f t="shared" si="4"/>
        <v>0</v>
      </c>
      <c r="L170" s="136"/>
      <c r="M170" s="137"/>
      <c r="N170" s="129">
        <f t="shared" si="5"/>
        <v>0</v>
      </c>
      <c r="O170" s="153"/>
    </row>
    <row r="171" spans="1:15" ht="20.100000000000001" customHeight="1" x14ac:dyDescent="0.25">
      <c r="A171" s="107">
        <v>166</v>
      </c>
      <c r="B171" s="85" t="str">
        <f>IF('Dépenses sur Devis'!B171="","",'Dépenses sur Devis'!B171)</f>
        <v/>
      </c>
      <c r="C171" s="85" t="str">
        <f>IF('Dépenses sur Devis'!C171="","",'Dépenses sur Devis'!C171)</f>
        <v/>
      </c>
      <c r="D171" s="85" t="str">
        <f>IF('Dépenses sur Devis'!D171="","",'Dépenses sur Devis'!D171)</f>
        <v/>
      </c>
      <c r="E171" s="85" t="str">
        <f>IF('Dépenses sur Devis'!E171="","",'Dépenses sur Devis'!E171)</f>
        <v/>
      </c>
      <c r="F171" s="86" t="str">
        <f>IF('Dépenses sur Devis'!F171="","",'Dépenses sur Devis'!F171)</f>
        <v/>
      </c>
      <c r="G171" s="86" t="str">
        <f>IF('Dépenses sur Devis'!G171="","",'Dépenses sur Devis'!G171)</f>
        <v/>
      </c>
      <c r="H171" s="86" t="str">
        <f>IF('Dépenses sur Devis'!H171="","",'Dépenses sur Devis'!H171)</f>
        <v/>
      </c>
      <c r="I171" s="132"/>
      <c r="J171" s="140"/>
      <c r="K171" s="126">
        <f t="shared" si="4"/>
        <v>0</v>
      </c>
      <c r="L171" s="136"/>
      <c r="M171" s="137"/>
      <c r="N171" s="129">
        <f t="shared" si="5"/>
        <v>0</v>
      </c>
      <c r="O171" s="153"/>
    </row>
    <row r="172" spans="1:15" ht="20.100000000000001" customHeight="1" x14ac:dyDescent="0.25">
      <c r="A172" s="107">
        <v>167</v>
      </c>
      <c r="B172" s="85" t="str">
        <f>IF('Dépenses sur Devis'!B172="","",'Dépenses sur Devis'!B172)</f>
        <v/>
      </c>
      <c r="C172" s="85" t="str">
        <f>IF('Dépenses sur Devis'!C172="","",'Dépenses sur Devis'!C172)</f>
        <v/>
      </c>
      <c r="D172" s="85" t="str">
        <f>IF('Dépenses sur Devis'!D172="","",'Dépenses sur Devis'!D172)</f>
        <v/>
      </c>
      <c r="E172" s="85" t="str">
        <f>IF('Dépenses sur Devis'!E172="","",'Dépenses sur Devis'!E172)</f>
        <v/>
      </c>
      <c r="F172" s="86" t="str">
        <f>IF('Dépenses sur Devis'!F172="","",'Dépenses sur Devis'!F172)</f>
        <v/>
      </c>
      <c r="G172" s="86" t="str">
        <f>IF('Dépenses sur Devis'!G172="","",'Dépenses sur Devis'!G172)</f>
        <v/>
      </c>
      <c r="H172" s="86" t="str">
        <f>IF('Dépenses sur Devis'!H172="","",'Dépenses sur Devis'!H172)</f>
        <v/>
      </c>
      <c r="I172" s="132"/>
      <c r="J172" s="140"/>
      <c r="K172" s="126">
        <f t="shared" si="4"/>
        <v>0</v>
      </c>
      <c r="L172" s="136"/>
      <c r="M172" s="137"/>
      <c r="N172" s="129">
        <f t="shared" si="5"/>
        <v>0</v>
      </c>
      <c r="O172" s="153"/>
    </row>
    <row r="173" spans="1:15" ht="20.100000000000001" customHeight="1" x14ac:dyDescent="0.25">
      <c r="A173" s="107">
        <v>168</v>
      </c>
      <c r="B173" s="85" t="str">
        <f>IF('Dépenses sur Devis'!B173="","",'Dépenses sur Devis'!B173)</f>
        <v/>
      </c>
      <c r="C173" s="85" t="str">
        <f>IF('Dépenses sur Devis'!C173="","",'Dépenses sur Devis'!C173)</f>
        <v/>
      </c>
      <c r="D173" s="85" t="str">
        <f>IF('Dépenses sur Devis'!D173="","",'Dépenses sur Devis'!D173)</f>
        <v/>
      </c>
      <c r="E173" s="85" t="str">
        <f>IF('Dépenses sur Devis'!E173="","",'Dépenses sur Devis'!E173)</f>
        <v/>
      </c>
      <c r="F173" s="86" t="str">
        <f>IF('Dépenses sur Devis'!F173="","",'Dépenses sur Devis'!F173)</f>
        <v/>
      </c>
      <c r="G173" s="86" t="str">
        <f>IF('Dépenses sur Devis'!G173="","",'Dépenses sur Devis'!G173)</f>
        <v/>
      </c>
      <c r="H173" s="86" t="str">
        <f>IF('Dépenses sur Devis'!H173="","",'Dépenses sur Devis'!H173)</f>
        <v/>
      </c>
      <c r="I173" s="132"/>
      <c r="J173" s="140"/>
      <c r="K173" s="126">
        <f t="shared" si="4"/>
        <v>0</v>
      </c>
      <c r="L173" s="136"/>
      <c r="M173" s="137"/>
      <c r="N173" s="129">
        <f t="shared" si="5"/>
        <v>0</v>
      </c>
      <c r="O173" s="153"/>
    </row>
    <row r="174" spans="1:15" ht="20.100000000000001" customHeight="1" x14ac:dyDescent="0.25">
      <c r="A174" s="107">
        <v>169</v>
      </c>
      <c r="B174" s="85" t="str">
        <f>IF('Dépenses sur Devis'!B174="","",'Dépenses sur Devis'!B174)</f>
        <v/>
      </c>
      <c r="C174" s="85" t="str">
        <f>IF('Dépenses sur Devis'!C174="","",'Dépenses sur Devis'!C174)</f>
        <v/>
      </c>
      <c r="D174" s="85" t="str">
        <f>IF('Dépenses sur Devis'!D174="","",'Dépenses sur Devis'!D174)</f>
        <v/>
      </c>
      <c r="E174" s="85" t="str">
        <f>IF('Dépenses sur Devis'!E174="","",'Dépenses sur Devis'!E174)</f>
        <v/>
      </c>
      <c r="F174" s="86" t="str">
        <f>IF('Dépenses sur Devis'!F174="","",'Dépenses sur Devis'!F174)</f>
        <v/>
      </c>
      <c r="G174" s="86" t="str">
        <f>IF('Dépenses sur Devis'!G174="","",'Dépenses sur Devis'!G174)</f>
        <v/>
      </c>
      <c r="H174" s="86" t="str">
        <f>IF('Dépenses sur Devis'!H174="","",'Dépenses sur Devis'!H174)</f>
        <v/>
      </c>
      <c r="I174" s="132"/>
      <c r="J174" s="140"/>
      <c r="K174" s="126">
        <f t="shared" si="4"/>
        <v>0</v>
      </c>
      <c r="L174" s="136"/>
      <c r="M174" s="137"/>
      <c r="N174" s="129">
        <f t="shared" si="5"/>
        <v>0</v>
      </c>
      <c r="O174" s="153"/>
    </row>
    <row r="175" spans="1:15" ht="20.100000000000001" customHeight="1" x14ac:dyDescent="0.25">
      <c r="A175" s="107">
        <v>170</v>
      </c>
      <c r="B175" s="85" t="str">
        <f>IF('Dépenses sur Devis'!B175="","",'Dépenses sur Devis'!B175)</f>
        <v/>
      </c>
      <c r="C175" s="85" t="str">
        <f>IF('Dépenses sur Devis'!C175="","",'Dépenses sur Devis'!C175)</f>
        <v/>
      </c>
      <c r="D175" s="85" t="str">
        <f>IF('Dépenses sur Devis'!D175="","",'Dépenses sur Devis'!D175)</f>
        <v/>
      </c>
      <c r="E175" s="85" t="str">
        <f>IF('Dépenses sur Devis'!E175="","",'Dépenses sur Devis'!E175)</f>
        <v/>
      </c>
      <c r="F175" s="86" t="str">
        <f>IF('Dépenses sur Devis'!F175="","",'Dépenses sur Devis'!F175)</f>
        <v/>
      </c>
      <c r="G175" s="86" t="str">
        <f>IF('Dépenses sur Devis'!G175="","",'Dépenses sur Devis'!G175)</f>
        <v/>
      </c>
      <c r="H175" s="86" t="str">
        <f>IF('Dépenses sur Devis'!H175="","",'Dépenses sur Devis'!H175)</f>
        <v/>
      </c>
      <c r="I175" s="132"/>
      <c r="J175" s="140"/>
      <c r="K175" s="126">
        <f t="shared" si="4"/>
        <v>0</v>
      </c>
      <c r="L175" s="136"/>
      <c r="M175" s="137"/>
      <c r="N175" s="129">
        <f t="shared" si="5"/>
        <v>0</v>
      </c>
      <c r="O175" s="153"/>
    </row>
    <row r="176" spans="1:15" ht="20.100000000000001" customHeight="1" x14ac:dyDescent="0.25">
      <c r="A176" s="107">
        <v>171</v>
      </c>
      <c r="B176" s="85" t="str">
        <f>IF('Dépenses sur Devis'!B176="","",'Dépenses sur Devis'!B176)</f>
        <v/>
      </c>
      <c r="C176" s="85" t="str">
        <f>IF('Dépenses sur Devis'!C176="","",'Dépenses sur Devis'!C176)</f>
        <v/>
      </c>
      <c r="D176" s="85" t="str">
        <f>IF('Dépenses sur Devis'!D176="","",'Dépenses sur Devis'!D176)</f>
        <v/>
      </c>
      <c r="E176" s="85" t="str">
        <f>IF('Dépenses sur Devis'!E176="","",'Dépenses sur Devis'!E176)</f>
        <v/>
      </c>
      <c r="F176" s="86" t="str">
        <f>IF('Dépenses sur Devis'!F176="","",'Dépenses sur Devis'!F176)</f>
        <v/>
      </c>
      <c r="G176" s="86" t="str">
        <f>IF('Dépenses sur Devis'!G176="","",'Dépenses sur Devis'!G176)</f>
        <v/>
      </c>
      <c r="H176" s="86" t="str">
        <f>IF('Dépenses sur Devis'!H176="","",'Dépenses sur Devis'!H176)</f>
        <v/>
      </c>
      <c r="I176" s="132"/>
      <c r="J176" s="140"/>
      <c r="K176" s="126">
        <f t="shared" si="4"/>
        <v>0</v>
      </c>
      <c r="L176" s="136"/>
      <c r="M176" s="137"/>
      <c r="N176" s="129">
        <f t="shared" si="5"/>
        <v>0</v>
      </c>
      <c r="O176" s="153"/>
    </row>
    <row r="177" spans="1:15" ht="20.100000000000001" customHeight="1" x14ac:dyDescent="0.25">
      <c r="A177" s="107">
        <v>172</v>
      </c>
      <c r="B177" s="85" t="str">
        <f>IF('Dépenses sur Devis'!B177="","",'Dépenses sur Devis'!B177)</f>
        <v/>
      </c>
      <c r="C177" s="85" t="str">
        <f>IF('Dépenses sur Devis'!C177="","",'Dépenses sur Devis'!C177)</f>
        <v/>
      </c>
      <c r="D177" s="85" t="str">
        <f>IF('Dépenses sur Devis'!D177="","",'Dépenses sur Devis'!D177)</f>
        <v/>
      </c>
      <c r="E177" s="85" t="str">
        <f>IF('Dépenses sur Devis'!E177="","",'Dépenses sur Devis'!E177)</f>
        <v/>
      </c>
      <c r="F177" s="86" t="str">
        <f>IF('Dépenses sur Devis'!F177="","",'Dépenses sur Devis'!F177)</f>
        <v/>
      </c>
      <c r="G177" s="86" t="str">
        <f>IF('Dépenses sur Devis'!G177="","",'Dépenses sur Devis'!G177)</f>
        <v/>
      </c>
      <c r="H177" s="86" t="str">
        <f>IF('Dépenses sur Devis'!H177="","",'Dépenses sur Devis'!H177)</f>
        <v/>
      </c>
      <c r="I177" s="132"/>
      <c r="J177" s="140"/>
      <c r="K177" s="126">
        <f t="shared" si="4"/>
        <v>0</v>
      </c>
      <c r="L177" s="136"/>
      <c r="M177" s="137"/>
      <c r="N177" s="129">
        <f t="shared" si="5"/>
        <v>0</v>
      </c>
      <c r="O177" s="153"/>
    </row>
    <row r="178" spans="1:15" ht="20.100000000000001" customHeight="1" x14ac:dyDescent="0.25">
      <c r="A178" s="107">
        <v>173</v>
      </c>
      <c r="B178" s="85" t="str">
        <f>IF('Dépenses sur Devis'!B178="","",'Dépenses sur Devis'!B178)</f>
        <v/>
      </c>
      <c r="C178" s="85" t="str">
        <f>IF('Dépenses sur Devis'!C178="","",'Dépenses sur Devis'!C178)</f>
        <v/>
      </c>
      <c r="D178" s="85" t="str">
        <f>IF('Dépenses sur Devis'!D178="","",'Dépenses sur Devis'!D178)</f>
        <v/>
      </c>
      <c r="E178" s="85" t="str">
        <f>IF('Dépenses sur Devis'!E178="","",'Dépenses sur Devis'!E178)</f>
        <v/>
      </c>
      <c r="F178" s="86" t="str">
        <f>IF('Dépenses sur Devis'!F178="","",'Dépenses sur Devis'!F178)</f>
        <v/>
      </c>
      <c r="G178" s="86" t="str">
        <f>IF('Dépenses sur Devis'!G178="","",'Dépenses sur Devis'!G178)</f>
        <v/>
      </c>
      <c r="H178" s="86" t="str">
        <f>IF('Dépenses sur Devis'!H178="","",'Dépenses sur Devis'!H178)</f>
        <v/>
      </c>
      <c r="I178" s="132"/>
      <c r="J178" s="140"/>
      <c r="K178" s="126">
        <f t="shared" si="4"/>
        <v>0</v>
      </c>
      <c r="L178" s="136"/>
      <c r="M178" s="137"/>
      <c r="N178" s="129">
        <f t="shared" si="5"/>
        <v>0</v>
      </c>
      <c r="O178" s="153"/>
    </row>
    <row r="179" spans="1:15" ht="20.100000000000001" customHeight="1" x14ac:dyDescent="0.25">
      <c r="A179" s="107">
        <v>174</v>
      </c>
      <c r="B179" s="85" t="str">
        <f>IF('Dépenses sur Devis'!B179="","",'Dépenses sur Devis'!B179)</f>
        <v/>
      </c>
      <c r="C179" s="85" t="str">
        <f>IF('Dépenses sur Devis'!C179="","",'Dépenses sur Devis'!C179)</f>
        <v/>
      </c>
      <c r="D179" s="85" t="str">
        <f>IF('Dépenses sur Devis'!D179="","",'Dépenses sur Devis'!D179)</f>
        <v/>
      </c>
      <c r="E179" s="85" t="str">
        <f>IF('Dépenses sur Devis'!E179="","",'Dépenses sur Devis'!E179)</f>
        <v/>
      </c>
      <c r="F179" s="86" t="str">
        <f>IF('Dépenses sur Devis'!F179="","",'Dépenses sur Devis'!F179)</f>
        <v/>
      </c>
      <c r="G179" s="86" t="str">
        <f>IF('Dépenses sur Devis'!G179="","",'Dépenses sur Devis'!G179)</f>
        <v/>
      </c>
      <c r="H179" s="86" t="str">
        <f>IF('Dépenses sur Devis'!H179="","",'Dépenses sur Devis'!H179)</f>
        <v/>
      </c>
      <c r="I179" s="132"/>
      <c r="J179" s="140"/>
      <c r="K179" s="126">
        <f t="shared" si="4"/>
        <v>0</v>
      </c>
      <c r="L179" s="136"/>
      <c r="M179" s="137"/>
      <c r="N179" s="129">
        <f t="shared" si="5"/>
        <v>0</v>
      </c>
      <c r="O179" s="153"/>
    </row>
    <row r="180" spans="1:15" ht="20.100000000000001" customHeight="1" x14ac:dyDescent="0.25">
      <c r="A180" s="107">
        <v>175</v>
      </c>
      <c r="B180" s="85" t="str">
        <f>IF('Dépenses sur Devis'!B180="","",'Dépenses sur Devis'!B180)</f>
        <v/>
      </c>
      <c r="C180" s="85" t="str">
        <f>IF('Dépenses sur Devis'!C180="","",'Dépenses sur Devis'!C180)</f>
        <v/>
      </c>
      <c r="D180" s="85" t="str">
        <f>IF('Dépenses sur Devis'!D180="","",'Dépenses sur Devis'!D180)</f>
        <v/>
      </c>
      <c r="E180" s="85" t="str">
        <f>IF('Dépenses sur Devis'!E180="","",'Dépenses sur Devis'!E180)</f>
        <v/>
      </c>
      <c r="F180" s="86" t="str">
        <f>IF('Dépenses sur Devis'!F180="","",'Dépenses sur Devis'!F180)</f>
        <v/>
      </c>
      <c r="G180" s="86" t="str">
        <f>IF('Dépenses sur Devis'!G180="","",'Dépenses sur Devis'!G180)</f>
        <v/>
      </c>
      <c r="H180" s="86" t="str">
        <f>IF('Dépenses sur Devis'!H180="","",'Dépenses sur Devis'!H180)</f>
        <v/>
      </c>
      <c r="I180" s="132"/>
      <c r="J180" s="140"/>
      <c r="K180" s="126">
        <f t="shared" si="4"/>
        <v>0</v>
      </c>
      <c r="L180" s="136"/>
      <c r="M180" s="137"/>
      <c r="N180" s="129">
        <f t="shared" si="5"/>
        <v>0</v>
      </c>
      <c r="O180" s="153"/>
    </row>
    <row r="181" spans="1:15" ht="20.100000000000001" customHeight="1" x14ac:dyDescent="0.25">
      <c r="A181" s="107">
        <v>176</v>
      </c>
      <c r="B181" s="85" t="str">
        <f>IF('Dépenses sur Devis'!B181="","",'Dépenses sur Devis'!B181)</f>
        <v/>
      </c>
      <c r="C181" s="85" t="str">
        <f>IF('Dépenses sur Devis'!C181="","",'Dépenses sur Devis'!C181)</f>
        <v/>
      </c>
      <c r="D181" s="85" t="str">
        <f>IF('Dépenses sur Devis'!D181="","",'Dépenses sur Devis'!D181)</f>
        <v/>
      </c>
      <c r="E181" s="85" t="str">
        <f>IF('Dépenses sur Devis'!E181="","",'Dépenses sur Devis'!E181)</f>
        <v/>
      </c>
      <c r="F181" s="86" t="str">
        <f>IF('Dépenses sur Devis'!F181="","",'Dépenses sur Devis'!F181)</f>
        <v/>
      </c>
      <c r="G181" s="86" t="str">
        <f>IF('Dépenses sur Devis'!G181="","",'Dépenses sur Devis'!G181)</f>
        <v/>
      </c>
      <c r="H181" s="86" t="str">
        <f>IF('Dépenses sur Devis'!H181="","",'Dépenses sur Devis'!H181)</f>
        <v/>
      </c>
      <c r="I181" s="132"/>
      <c r="J181" s="140"/>
      <c r="K181" s="126">
        <f t="shared" si="4"/>
        <v>0</v>
      </c>
      <c r="L181" s="136"/>
      <c r="M181" s="137"/>
      <c r="N181" s="129">
        <f t="shared" si="5"/>
        <v>0</v>
      </c>
      <c r="O181" s="153"/>
    </row>
    <row r="182" spans="1:15" ht="20.100000000000001" customHeight="1" x14ac:dyDescent="0.25">
      <c r="A182" s="107">
        <v>177</v>
      </c>
      <c r="B182" s="85" t="str">
        <f>IF('Dépenses sur Devis'!B182="","",'Dépenses sur Devis'!B182)</f>
        <v/>
      </c>
      <c r="C182" s="85" t="str">
        <f>IF('Dépenses sur Devis'!C182="","",'Dépenses sur Devis'!C182)</f>
        <v/>
      </c>
      <c r="D182" s="85" t="str">
        <f>IF('Dépenses sur Devis'!D182="","",'Dépenses sur Devis'!D182)</f>
        <v/>
      </c>
      <c r="E182" s="85" t="str">
        <f>IF('Dépenses sur Devis'!E182="","",'Dépenses sur Devis'!E182)</f>
        <v/>
      </c>
      <c r="F182" s="86" t="str">
        <f>IF('Dépenses sur Devis'!F182="","",'Dépenses sur Devis'!F182)</f>
        <v/>
      </c>
      <c r="G182" s="86" t="str">
        <f>IF('Dépenses sur Devis'!G182="","",'Dépenses sur Devis'!G182)</f>
        <v/>
      </c>
      <c r="H182" s="86" t="str">
        <f>IF('Dépenses sur Devis'!H182="","",'Dépenses sur Devis'!H182)</f>
        <v/>
      </c>
      <c r="I182" s="132"/>
      <c r="J182" s="140"/>
      <c r="K182" s="126">
        <f t="shared" si="4"/>
        <v>0</v>
      </c>
      <c r="L182" s="136"/>
      <c r="M182" s="137"/>
      <c r="N182" s="129">
        <f t="shared" si="5"/>
        <v>0</v>
      </c>
      <c r="O182" s="153"/>
    </row>
    <row r="183" spans="1:15" ht="20.100000000000001" customHeight="1" x14ac:dyDescent="0.25">
      <c r="A183" s="107">
        <v>178</v>
      </c>
      <c r="B183" s="85" t="str">
        <f>IF('Dépenses sur Devis'!B183="","",'Dépenses sur Devis'!B183)</f>
        <v/>
      </c>
      <c r="C183" s="85" t="str">
        <f>IF('Dépenses sur Devis'!C183="","",'Dépenses sur Devis'!C183)</f>
        <v/>
      </c>
      <c r="D183" s="85" t="str">
        <f>IF('Dépenses sur Devis'!D183="","",'Dépenses sur Devis'!D183)</f>
        <v/>
      </c>
      <c r="E183" s="85" t="str">
        <f>IF('Dépenses sur Devis'!E183="","",'Dépenses sur Devis'!E183)</f>
        <v/>
      </c>
      <c r="F183" s="86" t="str">
        <f>IF('Dépenses sur Devis'!F183="","",'Dépenses sur Devis'!F183)</f>
        <v/>
      </c>
      <c r="G183" s="86" t="str">
        <f>IF('Dépenses sur Devis'!G183="","",'Dépenses sur Devis'!G183)</f>
        <v/>
      </c>
      <c r="H183" s="86" t="str">
        <f>IF('Dépenses sur Devis'!H183="","",'Dépenses sur Devis'!H183)</f>
        <v/>
      </c>
      <c r="I183" s="132"/>
      <c r="J183" s="140"/>
      <c r="K183" s="126">
        <f t="shared" si="4"/>
        <v>0</v>
      </c>
      <c r="L183" s="136"/>
      <c r="M183" s="137"/>
      <c r="N183" s="129">
        <f t="shared" si="5"/>
        <v>0</v>
      </c>
      <c r="O183" s="153"/>
    </row>
    <row r="184" spans="1:15" ht="20.100000000000001" customHeight="1" x14ac:dyDescent="0.25">
      <c r="A184" s="107">
        <v>179</v>
      </c>
      <c r="B184" s="85" t="str">
        <f>IF('Dépenses sur Devis'!B184="","",'Dépenses sur Devis'!B184)</f>
        <v/>
      </c>
      <c r="C184" s="85" t="str">
        <f>IF('Dépenses sur Devis'!C184="","",'Dépenses sur Devis'!C184)</f>
        <v/>
      </c>
      <c r="D184" s="85" t="str">
        <f>IF('Dépenses sur Devis'!D184="","",'Dépenses sur Devis'!D184)</f>
        <v/>
      </c>
      <c r="E184" s="85" t="str">
        <f>IF('Dépenses sur Devis'!E184="","",'Dépenses sur Devis'!E184)</f>
        <v/>
      </c>
      <c r="F184" s="86" t="str">
        <f>IF('Dépenses sur Devis'!F184="","",'Dépenses sur Devis'!F184)</f>
        <v/>
      </c>
      <c r="G184" s="86" t="str">
        <f>IF('Dépenses sur Devis'!G184="","",'Dépenses sur Devis'!G184)</f>
        <v/>
      </c>
      <c r="H184" s="86" t="str">
        <f>IF('Dépenses sur Devis'!H184="","",'Dépenses sur Devis'!H184)</f>
        <v/>
      </c>
      <c r="I184" s="132"/>
      <c r="J184" s="140"/>
      <c r="K184" s="126">
        <f t="shared" si="4"/>
        <v>0</v>
      </c>
      <c r="L184" s="136"/>
      <c r="M184" s="137"/>
      <c r="N184" s="129">
        <f t="shared" si="5"/>
        <v>0</v>
      </c>
      <c r="O184" s="153"/>
    </row>
    <row r="185" spans="1:15" ht="20.100000000000001" customHeight="1" x14ac:dyDescent="0.25">
      <c r="A185" s="107">
        <v>180</v>
      </c>
      <c r="B185" s="85" t="str">
        <f>IF('Dépenses sur Devis'!B185="","",'Dépenses sur Devis'!B185)</f>
        <v/>
      </c>
      <c r="C185" s="85" t="str">
        <f>IF('Dépenses sur Devis'!C185="","",'Dépenses sur Devis'!C185)</f>
        <v/>
      </c>
      <c r="D185" s="85" t="str">
        <f>IF('Dépenses sur Devis'!D185="","",'Dépenses sur Devis'!D185)</f>
        <v/>
      </c>
      <c r="E185" s="85" t="str">
        <f>IF('Dépenses sur Devis'!E185="","",'Dépenses sur Devis'!E185)</f>
        <v/>
      </c>
      <c r="F185" s="86" t="str">
        <f>IF('Dépenses sur Devis'!F185="","",'Dépenses sur Devis'!F185)</f>
        <v/>
      </c>
      <c r="G185" s="86" t="str">
        <f>IF('Dépenses sur Devis'!G185="","",'Dépenses sur Devis'!G185)</f>
        <v/>
      </c>
      <c r="H185" s="86" t="str">
        <f>IF('Dépenses sur Devis'!H185="","",'Dépenses sur Devis'!H185)</f>
        <v/>
      </c>
      <c r="I185" s="132"/>
      <c r="J185" s="140"/>
      <c r="K185" s="126">
        <f t="shared" si="4"/>
        <v>0</v>
      </c>
      <c r="L185" s="136"/>
      <c r="M185" s="137"/>
      <c r="N185" s="129">
        <f t="shared" si="5"/>
        <v>0</v>
      </c>
      <c r="O185" s="153"/>
    </row>
    <row r="186" spans="1:15" ht="20.100000000000001" customHeight="1" x14ac:dyDescent="0.25">
      <c r="A186" s="107">
        <v>181</v>
      </c>
      <c r="B186" s="85" t="str">
        <f>IF('Dépenses sur Devis'!B186="","",'Dépenses sur Devis'!B186)</f>
        <v/>
      </c>
      <c r="C186" s="85" t="str">
        <f>IF('Dépenses sur Devis'!C186="","",'Dépenses sur Devis'!C186)</f>
        <v/>
      </c>
      <c r="D186" s="85" t="str">
        <f>IF('Dépenses sur Devis'!D186="","",'Dépenses sur Devis'!D186)</f>
        <v/>
      </c>
      <c r="E186" s="85" t="str">
        <f>IF('Dépenses sur Devis'!E186="","",'Dépenses sur Devis'!E186)</f>
        <v/>
      </c>
      <c r="F186" s="86" t="str">
        <f>IF('Dépenses sur Devis'!F186="","",'Dépenses sur Devis'!F186)</f>
        <v/>
      </c>
      <c r="G186" s="86" t="str">
        <f>IF('Dépenses sur Devis'!G186="","",'Dépenses sur Devis'!G186)</f>
        <v/>
      </c>
      <c r="H186" s="86" t="str">
        <f>IF('Dépenses sur Devis'!H186="","",'Dépenses sur Devis'!H186)</f>
        <v/>
      </c>
      <c r="I186" s="132"/>
      <c r="J186" s="140"/>
      <c r="K186" s="126">
        <f t="shared" si="4"/>
        <v>0</v>
      </c>
      <c r="L186" s="136"/>
      <c r="M186" s="137"/>
      <c r="N186" s="129">
        <f t="shared" si="5"/>
        <v>0</v>
      </c>
      <c r="O186" s="153"/>
    </row>
    <row r="187" spans="1:15" ht="20.100000000000001" customHeight="1" x14ac:dyDescent="0.25">
      <c r="A187" s="107">
        <v>182</v>
      </c>
      <c r="B187" s="85" t="str">
        <f>IF('Dépenses sur Devis'!B187="","",'Dépenses sur Devis'!B187)</f>
        <v/>
      </c>
      <c r="C187" s="85" t="str">
        <f>IF('Dépenses sur Devis'!C187="","",'Dépenses sur Devis'!C187)</f>
        <v/>
      </c>
      <c r="D187" s="85" t="str">
        <f>IF('Dépenses sur Devis'!D187="","",'Dépenses sur Devis'!D187)</f>
        <v/>
      </c>
      <c r="E187" s="85" t="str">
        <f>IF('Dépenses sur Devis'!E187="","",'Dépenses sur Devis'!E187)</f>
        <v/>
      </c>
      <c r="F187" s="86" t="str">
        <f>IF('Dépenses sur Devis'!F187="","",'Dépenses sur Devis'!F187)</f>
        <v/>
      </c>
      <c r="G187" s="86" t="str">
        <f>IF('Dépenses sur Devis'!G187="","",'Dépenses sur Devis'!G187)</f>
        <v/>
      </c>
      <c r="H187" s="86" t="str">
        <f>IF('Dépenses sur Devis'!H187="","",'Dépenses sur Devis'!H187)</f>
        <v/>
      </c>
      <c r="I187" s="132"/>
      <c r="J187" s="140"/>
      <c r="K187" s="126">
        <f t="shared" si="4"/>
        <v>0</v>
      </c>
      <c r="L187" s="136"/>
      <c r="M187" s="137"/>
      <c r="N187" s="129">
        <f t="shared" si="5"/>
        <v>0</v>
      </c>
      <c r="O187" s="153"/>
    </row>
    <row r="188" spans="1:15" ht="20.100000000000001" customHeight="1" x14ac:dyDescent="0.25">
      <c r="A188" s="107">
        <v>183</v>
      </c>
      <c r="B188" s="85" t="str">
        <f>IF('Dépenses sur Devis'!B188="","",'Dépenses sur Devis'!B188)</f>
        <v/>
      </c>
      <c r="C188" s="85" t="str">
        <f>IF('Dépenses sur Devis'!C188="","",'Dépenses sur Devis'!C188)</f>
        <v/>
      </c>
      <c r="D188" s="85" t="str">
        <f>IF('Dépenses sur Devis'!D188="","",'Dépenses sur Devis'!D188)</f>
        <v/>
      </c>
      <c r="E188" s="85" t="str">
        <f>IF('Dépenses sur Devis'!E188="","",'Dépenses sur Devis'!E188)</f>
        <v/>
      </c>
      <c r="F188" s="86" t="str">
        <f>IF('Dépenses sur Devis'!F188="","",'Dépenses sur Devis'!F188)</f>
        <v/>
      </c>
      <c r="G188" s="86" t="str">
        <f>IF('Dépenses sur Devis'!G188="","",'Dépenses sur Devis'!G188)</f>
        <v/>
      </c>
      <c r="H188" s="86" t="str">
        <f>IF('Dépenses sur Devis'!H188="","",'Dépenses sur Devis'!H188)</f>
        <v/>
      </c>
      <c r="I188" s="132"/>
      <c r="J188" s="140"/>
      <c r="K188" s="126">
        <f t="shared" si="4"/>
        <v>0</v>
      </c>
      <c r="L188" s="136"/>
      <c r="M188" s="137"/>
      <c r="N188" s="129">
        <f t="shared" si="5"/>
        <v>0</v>
      </c>
      <c r="O188" s="153"/>
    </row>
    <row r="189" spans="1:15" ht="20.100000000000001" customHeight="1" x14ac:dyDescent="0.25">
      <c r="A189" s="107">
        <v>184</v>
      </c>
      <c r="B189" s="85" t="str">
        <f>IF('Dépenses sur Devis'!B189="","",'Dépenses sur Devis'!B189)</f>
        <v/>
      </c>
      <c r="C189" s="85" t="str">
        <f>IF('Dépenses sur Devis'!C189="","",'Dépenses sur Devis'!C189)</f>
        <v/>
      </c>
      <c r="D189" s="85" t="str">
        <f>IF('Dépenses sur Devis'!D189="","",'Dépenses sur Devis'!D189)</f>
        <v/>
      </c>
      <c r="E189" s="85" t="str">
        <f>IF('Dépenses sur Devis'!E189="","",'Dépenses sur Devis'!E189)</f>
        <v/>
      </c>
      <c r="F189" s="86" t="str">
        <f>IF('Dépenses sur Devis'!F189="","",'Dépenses sur Devis'!F189)</f>
        <v/>
      </c>
      <c r="G189" s="86" t="str">
        <f>IF('Dépenses sur Devis'!G189="","",'Dépenses sur Devis'!G189)</f>
        <v/>
      </c>
      <c r="H189" s="86" t="str">
        <f>IF('Dépenses sur Devis'!H189="","",'Dépenses sur Devis'!H189)</f>
        <v/>
      </c>
      <c r="I189" s="132"/>
      <c r="J189" s="140"/>
      <c r="K189" s="126">
        <f t="shared" si="4"/>
        <v>0</v>
      </c>
      <c r="L189" s="136"/>
      <c r="M189" s="137"/>
      <c r="N189" s="129">
        <f t="shared" si="5"/>
        <v>0</v>
      </c>
      <c r="O189" s="153"/>
    </row>
    <row r="190" spans="1:15" ht="20.100000000000001" customHeight="1" x14ac:dyDescent="0.25">
      <c r="A190" s="107">
        <v>185</v>
      </c>
      <c r="B190" s="85" t="str">
        <f>IF('Dépenses sur Devis'!B190="","",'Dépenses sur Devis'!B190)</f>
        <v/>
      </c>
      <c r="C190" s="85" t="str">
        <f>IF('Dépenses sur Devis'!C190="","",'Dépenses sur Devis'!C190)</f>
        <v/>
      </c>
      <c r="D190" s="85" t="str">
        <f>IF('Dépenses sur Devis'!D190="","",'Dépenses sur Devis'!D190)</f>
        <v/>
      </c>
      <c r="E190" s="85" t="str">
        <f>IF('Dépenses sur Devis'!E190="","",'Dépenses sur Devis'!E190)</f>
        <v/>
      </c>
      <c r="F190" s="86" t="str">
        <f>IF('Dépenses sur Devis'!F190="","",'Dépenses sur Devis'!F190)</f>
        <v/>
      </c>
      <c r="G190" s="86" t="str">
        <f>IF('Dépenses sur Devis'!G190="","",'Dépenses sur Devis'!G190)</f>
        <v/>
      </c>
      <c r="H190" s="86" t="str">
        <f>IF('Dépenses sur Devis'!H190="","",'Dépenses sur Devis'!H190)</f>
        <v/>
      </c>
      <c r="I190" s="132"/>
      <c r="J190" s="140"/>
      <c r="K190" s="126">
        <f t="shared" si="4"/>
        <v>0</v>
      </c>
      <c r="L190" s="136"/>
      <c r="M190" s="137"/>
      <c r="N190" s="129">
        <f t="shared" si="5"/>
        <v>0</v>
      </c>
      <c r="O190" s="153"/>
    </row>
    <row r="191" spans="1:15" ht="20.100000000000001" customHeight="1" x14ac:dyDescent="0.25">
      <c r="A191" s="107">
        <v>186</v>
      </c>
      <c r="B191" s="85" t="str">
        <f>IF('Dépenses sur Devis'!B191="","",'Dépenses sur Devis'!B191)</f>
        <v/>
      </c>
      <c r="C191" s="85" t="str">
        <f>IF('Dépenses sur Devis'!C191="","",'Dépenses sur Devis'!C191)</f>
        <v/>
      </c>
      <c r="D191" s="85" t="str">
        <f>IF('Dépenses sur Devis'!D191="","",'Dépenses sur Devis'!D191)</f>
        <v/>
      </c>
      <c r="E191" s="85" t="str">
        <f>IF('Dépenses sur Devis'!E191="","",'Dépenses sur Devis'!E191)</f>
        <v/>
      </c>
      <c r="F191" s="86" t="str">
        <f>IF('Dépenses sur Devis'!F191="","",'Dépenses sur Devis'!F191)</f>
        <v/>
      </c>
      <c r="G191" s="86" t="str">
        <f>IF('Dépenses sur Devis'!G191="","",'Dépenses sur Devis'!G191)</f>
        <v/>
      </c>
      <c r="H191" s="86" t="str">
        <f>IF('Dépenses sur Devis'!H191="","",'Dépenses sur Devis'!H191)</f>
        <v/>
      </c>
      <c r="I191" s="132"/>
      <c r="J191" s="140"/>
      <c r="K191" s="126">
        <f t="shared" si="4"/>
        <v>0</v>
      </c>
      <c r="L191" s="136"/>
      <c r="M191" s="137"/>
      <c r="N191" s="129">
        <f t="shared" si="5"/>
        <v>0</v>
      </c>
      <c r="O191" s="153"/>
    </row>
    <row r="192" spans="1:15" ht="20.100000000000001" customHeight="1" x14ac:dyDescent="0.25">
      <c r="A192" s="107">
        <v>187</v>
      </c>
      <c r="B192" s="85" t="str">
        <f>IF('Dépenses sur Devis'!B192="","",'Dépenses sur Devis'!B192)</f>
        <v/>
      </c>
      <c r="C192" s="85" t="str">
        <f>IF('Dépenses sur Devis'!C192="","",'Dépenses sur Devis'!C192)</f>
        <v/>
      </c>
      <c r="D192" s="85" t="str">
        <f>IF('Dépenses sur Devis'!D192="","",'Dépenses sur Devis'!D192)</f>
        <v/>
      </c>
      <c r="E192" s="85" t="str">
        <f>IF('Dépenses sur Devis'!E192="","",'Dépenses sur Devis'!E192)</f>
        <v/>
      </c>
      <c r="F192" s="86" t="str">
        <f>IF('Dépenses sur Devis'!F192="","",'Dépenses sur Devis'!F192)</f>
        <v/>
      </c>
      <c r="G192" s="86" t="str">
        <f>IF('Dépenses sur Devis'!G192="","",'Dépenses sur Devis'!G192)</f>
        <v/>
      </c>
      <c r="H192" s="86" t="str">
        <f>IF('Dépenses sur Devis'!H192="","",'Dépenses sur Devis'!H192)</f>
        <v/>
      </c>
      <c r="I192" s="132"/>
      <c r="J192" s="140"/>
      <c r="K192" s="126">
        <f t="shared" si="4"/>
        <v>0</v>
      </c>
      <c r="L192" s="136"/>
      <c r="M192" s="137"/>
      <c r="N192" s="129">
        <f t="shared" si="5"/>
        <v>0</v>
      </c>
      <c r="O192" s="153"/>
    </row>
    <row r="193" spans="1:15" ht="20.100000000000001" customHeight="1" x14ac:dyDescent="0.25">
      <c r="A193" s="107">
        <v>188</v>
      </c>
      <c r="B193" s="85" t="str">
        <f>IF('Dépenses sur Devis'!B193="","",'Dépenses sur Devis'!B193)</f>
        <v/>
      </c>
      <c r="C193" s="85" t="str">
        <f>IF('Dépenses sur Devis'!C193="","",'Dépenses sur Devis'!C193)</f>
        <v/>
      </c>
      <c r="D193" s="85" t="str">
        <f>IF('Dépenses sur Devis'!D193="","",'Dépenses sur Devis'!D193)</f>
        <v/>
      </c>
      <c r="E193" s="85" t="str">
        <f>IF('Dépenses sur Devis'!E193="","",'Dépenses sur Devis'!E193)</f>
        <v/>
      </c>
      <c r="F193" s="86" t="str">
        <f>IF('Dépenses sur Devis'!F193="","",'Dépenses sur Devis'!F193)</f>
        <v/>
      </c>
      <c r="G193" s="86" t="str">
        <f>IF('Dépenses sur Devis'!G193="","",'Dépenses sur Devis'!G193)</f>
        <v/>
      </c>
      <c r="H193" s="86" t="str">
        <f>IF('Dépenses sur Devis'!H193="","",'Dépenses sur Devis'!H193)</f>
        <v/>
      </c>
      <c r="I193" s="132"/>
      <c r="J193" s="140"/>
      <c r="K193" s="126">
        <f t="shared" si="4"/>
        <v>0</v>
      </c>
      <c r="L193" s="136"/>
      <c r="M193" s="137"/>
      <c r="N193" s="129">
        <f t="shared" si="5"/>
        <v>0</v>
      </c>
      <c r="O193" s="153"/>
    </row>
    <row r="194" spans="1:15" ht="20.100000000000001" customHeight="1" x14ac:dyDescent="0.25">
      <c r="A194" s="107">
        <v>189</v>
      </c>
      <c r="B194" s="85" t="str">
        <f>IF('Dépenses sur Devis'!B194="","",'Dépenses sur Devis'!B194)</f>
        <v/>
      </c>
      <c r="C194" s="85" t="str">
        <f>IF('Dépenses sur Devis'!C194="","",'Dépenses sur Devis'!C194)</f>
        <v/>
      </c>
      <c r="D194" s="85" t="str">
        <f>IF('Dépenses sur Devis'!D194="","",'Dépenses sur Devis'!D194)</f>
        <v/>
      </c>
      <c r="E194" s="85" t="str">
        <f>IF('Dépenses sur Devis'!E194="","",'Dépenses sur Devis'!E194)</f>
        <v/>
      </c>
      <c r="F194" s="86" t="str">
        <f>IF('Dépenses sur Devis'!F194="","",'Dépenses sur Devis'!F194)</f>
        <v/>
      </c>
      <c r="G194" s="86" t="str">
        <f>IF('Dépenses sur Devis'!G194="","",'Dépenses sur Devis'!G194)</f>
        <v/>
      </c>
      <c r="H194" s="86" t="str">
        <f>IF('Dépenses sur Devis'!H194="","",'Dépenses sur Devis'!H194)</f>
        <v/>
      </c>
      <c r="I194" s="132"/>
      <c r="J194" s="140"/>
      <c r="K194" s="126">
        <f t="shared" si="4"/>
        <v>0</v>
      </c>
      <c r="L194" s="136"/>
      <c r="M194" s="137"/>
      <c r="N194" s="129">
        <f t="shared" si="5"/>
        <v>0</v>
      </c>
      <c r="O194" s="153"/>
    </row>
    <row r="195" spans="1:15" ht="20.100000000000001" customHeight="1" x14ac:dyDescent="0.25">
      <c r="A195" s="107">
        <v>190</v>
      </c>
      <c r="B195" s="85" t="str">
        <f>IF('Dépenses sur Devis'!B195="","",'Dépenses sur Devis'!B195)</f>
        <v/>
      </c>
      <c r="C195" s="85" t="str">
        <f>IF('Dépenses sur Devis'!C195="","",'Dépenses sur Devis'!C195)</f>
        <v/>
      </c>
      <c r="D195" s="85" t="str">
        <f>IF('Dépenses sur Devis'!D195="","",'Dépenses sur Devis'!D195)</f>
        <v/>
      </c>
      <c r="E195" s="85" t="str">
        <f>IF('Dépenses sur Devis'!E195="","",'Dépenses sur Devis'!E195)</f>
        <v/>
      </c>
      <c r="F195" s="86" t="str">
        <f>IF('Dépenses sur Devis'!F195="","",'Dépenses sur Devis'!F195)</f>
        <v/>
      </c>
      <c r="G195" s="86" t="str">
        <f>IF('Dépenses sur Devis'!G195="","",'Dépenses sur Devis'!G195)</f>
        <v/>
      </c>
      <c r="H195" s="86" t="str">
        <f>IF('Dépenses sur Devis'!H195="","",'Dépenses sur Devis'!H195)</f>
        <v/>
      </c>
      <c r="I195" s="132"/>
      <c r="J195" s="140"/>
      <c r="K195" s="126">
        <f t="shared" si="4"/>
        <v>0</v>
      </c>
      <c r="L195" s="136"/>
      <c r="M195" s="137"/>
      <c r="N195" s="129">
        <f t="shared" si="5"/>
        <v>0</v>
      </c>
      <c r="O195" s="153"/>
    </row>
    <row r="196" spans="1:15" ht="20.100000000000001" customHeight="1" x14ac:dyDescent="0.25">
      <c r="A196" s="107">
        <v>191</v>
      </c>
      <c r="B196" s="85" t="str">
        <f>IF('Dépenses sur Devis'!B196="","",'Dépenses sur Devis'!B196)</f>
        <v/>
      </c>
      <c r="C196" s="85" t="str">
        <f>IF('Dépenses sur Devis'!C196="","",'Dépenses sur Devis'!C196)</f>
        <v/>
      </c>
      <c r="D196" s="85" t="str">
        <f>IF('Dépenses sur Devis'!D196="","",'Dépenses sur Devis'!D196)</f>
        <v/>
      </c>
      <c r="E196" s="85" t="str">
        <f>IF('Dépenses sur Devis'!E196="","",'Dépenses sur Devis'!E196)</f>
        <v/>
      </c>
      <c r="F196" s="86" t="str">
        <f>IF('Dépenses sur Devis'!F196="","",'Dépenses sur Devis'!F196)</f>
        <v/>
      </c>
      <c r="G196" s="86" t="str">
        <f>IF('Dépenses sur Devis'!G196="","",'Dépenses sur Devis'!G196)</f>
        <v/>
      </c>
      <c r="H196" s="86" t="str">
        <f>IF('Dépenses sur Devis'!H196="","",'Dépenses sur Devis'!H196)</f>
        <v/>
      </c>
      <c r="I196" s="132"/>
      <c r="J196" s="140"/>
      <c r="K196" s="126">
        <f t="shared" si="4"/>
        <v>0</v>
      </c>
      <c r="L196" s="136"/>
      <c r="M196" s="137"/>
      <c r="N196" s="129">
        <f t="shared" si="5"/>
        <v>0</v>
      </c>
      <c r="O196" s="153"/>
    </row>
    <row r="197" spans="1:15" ht="20.100000000000001" customHeight="1" x14ac:dyDescent="0.25">
      <c r="A197" s="107">
        <v>192</v>
      </c>
      <c r="B197" s="85" t="str">
        <f>IF('Dépenses sur Devis'!B197="","",'Dépenses sur Devis'!B197)</f>
        <v/>
      </c>
      <c r="C197" s="85" t="str">
        <f>IF('Dépenses sur Devis'!C197="","",'Dépenses sur Devis'!C197)</f>
        <v/>
      </c>
      <c r="D197" s="85" t="str">
        <f>IF('Dépenses sur Devis'!D197="","",'Dépenses sur Devis'!D197)</f>
        <v/>
      </c>
      <c r="E197" s="85" t="str">
        <f>IF('Dépenses sur Devis'!E197="","",'Dépenses sur Devis'!E197)</f>
        <v/>
      </c>
      <c r="F197" s="86" t="str">
        <f>IF('Dépenses sur Devis'!F197="","",'Dépenses sur Devis'!F197)</f>
        <v/>
      </c>
      <c r="G197" s="86" t="str">
        <f>IF('Dépenses sur Devis'!G197="","",'Dépenses sur Devis'!G197)</f>
        <v/>
      </c>
      <c r="H197" s="86" t="str">
        <f>IF('Dépenses sur Devis'!H197="","",'Dépenses sur Devis'!H197)</f>
        <v/>
      </c>
      <c r="I197" s="132"/>
      <c r="J197" s="140"/>
      <c r="K197" s="126">
        <f t="shared" si="4"/>
        <v>0</v>
      </c>
      <c r="L197" s="136"/>
      <c r="M197" s="137"/>
      <c r="N197" s="129">
        <f t="shared" si="5"/>
        <v>0</v>
      </c>
      <c r="O197" s="153"/>
    </row>
    <row r="198" spans="1:15" ht="20.100000000000001" customHeight="1" x14ac:dyDescent="0.25">
      <c r="A198" s="107">
        <v>193</v>
      </c>
      <c r="B198" s="85" t="str">
        <f>IF('Dépenses sur Devis'!B198="","",'Dépenses sur Devis'!B198)</f>
        <v/>
      </c>
      <c r="C198" s="85" t="str">
        <f>IF('Dépenses sur Devis'!C198="","",'Dépenses sur Devis'!C198)</f>
        <v/>
      </c>
      <c r="D198" s="85" t="str">
        <f>IF('Dépenses sur Devis'!D198="","",'Dépenses sur Devis'!D198)</f>
        <v/>
      </c>
      <c r="E198" s="85" t="str">
        <f>IF('Dépenses sur Devis'!E198="","",'Dépenses sur Devis'!E198)</f>
        <v/>
      </c>
      <c r="F198" s="86" t="str">
        <f>IF('Dépenses sur Devis'!F198="","",'Dépenses sur Devis'!F198)</f>
        <v/>
      </c>
      <c r="G198" s="86" t="str">
        <f>IF('Dépenses sur Devis'!G198="","",'Dépenses sur Devis'!G198)</f>
        <v/>
      </c>
      <c r="H198" s="86" t="str">
        <f>IF('Dépenses sur Devis'!H198="","",'Dépenses sur Devis'!H198)</f>
        <v/>
      </c>
      <c r="I198" s="132"/>
      <c r="J198" s="140"/>
      <c r="K198" s="126">
        <f t="shared" ref="K198:K261" si="6">MIN(F198,G198,H198)*1.15</f>
        <v>0</v>
      </c>
      <c r="L198" s="136"/>
      <c r="M198" s="137"/>
      <c r="N198" s="129">
        <f t="shared" si="5"/>
        <v>0</v>
      </c>
      <c r="O198" s="153"/>
    </row>
    <row r="199" spans="1:15" ht="20.100000000000001" customHeight="1" x14ac:dyDescent="0.25">
      <c r="A199" s="107">
        <v>194</v>
      </c>
      <c r="B199" s="85" t="str">
        <f>IF('Dépenses sur Devis'!B199="","",'Dépenses sur Devis'!B199)</f>
        <v/>
      </c>
      <c r="C199" s="85" t="str">
        <f>IF('Dépenses sur Devis'!C199="","",'Dépenses sur Devis'!C199)</f>
        <v/>
      </c>
      <c r="D199" s="85" t="str">
        <f>IF('Dépenses sur Devis'!D199="","",'Dépenses sur Devis'!D199)</f>
        <v/>
      </c>
      <c r="E199" s="85" t="str">
        <f>IF('Dépenses sur Devis'!E199="","",'Dépenses sur Devis'!E199)</f>
        <v/>
      </c>
      <c r="F199" s="86" t="str">
        <f>IF('Dépenses sur Devis'!F199="","",'Dépenses sur Devis'!F199)</f>
        <v/>
      </c>
      <c r="G199" s="86" t="str">
        <f>IF('Dépenses sur Devis'!G199="","",'Dépenses sur Devis'!G199)</f>
        <v/>
      </c>
      <c r="H199" s="86" t="str">
        <f>IF('Dépenses sur Devis'!H199="","",'Dépenses sur Devis'!H199)</f>
        <v/>
      </c>
      <c r="I199" s="132"/>
      <c r="J199" s="140"/>
      <c r="K199" s="126">
        <f t="shared" si="6"/>
        <v>0</v>
      </c>
      <c r="L199" s="136"/>
      <c r="M199" s="137"/>
      <c r="N199" s="129">
        <f t="shared" ref="N199:N262" si="7">IF(E199="Achat de véhicule",MIN(L199,40000),0)</f>
        <v>0</v>
      </c>
      <c r="O199" s="153"/>
    </row>
    <row r="200" spans="1:15" ht="20.100000000000001" customHeight="1" x14ac:dyDescent="0.25">
      <c r="A200" s="107">
        <v>195</v>
      </c>
      <c r="B200" s="85" t="str">
        <f>IF('Dépenses sur Devis'!B200="","",'Dépenses sur Devis'!B200)</f>
        <v/>
      </c>
      <c r="C200" s="85" t="str">
        <f>IF('Dépenses sur Devis'!C200="","",'Dépenses sur Devis'!C200)</f>
        <v/>
      </c>
      <c r="D200" s="85" t="str">
        <f>IF('Dépenses sur Devis'!D200="","",'Dépenses sur Devis'!D200)</f>
        <v/>
      </c>
      <c r="E200" s="85" t="str">
        <f>IF('Dépenses sur Devis'!E200="","",'Dépenses sur Devis'!E200)</f>
        <v/>
      </c>
      <c r="F200" s="86" t="str">
        <f>IF('Dépenses sur Devis'!F200="","",'Dépenses sur Devis'!F200)</f>
        <v/>
      </c>
      <c r="G200" s="86" t="str">
        <f>IF('Dépenses sur Devis'!G200="","",'Dépenses sur Devis'!G200)</f>
        <v/>
      </c>
      <c r="H200" s="86" t="str">
        <f>IF('Dépenses sur Devis'!H200="","",'Dépenses sur Devis'!H200)</f>
        <v/>
      </c>
      <c r="I200" s="132"/>
      <c r="J200" s="140"/>
      <c r="K200" s="126">
        <f t="shared" si="6"/>
        <v>0</v>
      </c>
      <c r="L200" s="136"/>
      <c r="M200" s="137"/>
      <c r="N200" s="129">
        <f t="shared" si="7"/>
        <v>0</v>
      </c>
      <c r="O200" s="153"/>
    </row>
    <row r="201" spans="1:15" ht="20.100000000000001" customHeight="1" x14ac:dyDescent="0.25">
      <c r="A201" s="107">
        <v>196</v>
      </c>
      <c r="B201" s="85" t="str">
        <f>IF('Dépenses sur Devis'!B201="","",'Dépenses sur Devis'!B201)</f>
        <v/>
      </c>
      <c r="C201" s="85" t="str">
        <f>IF('Dépenses sur Devis'!C201="","",'Dépenses sur Devis'!C201)</f>
        <v/>
      </c>
      <c r="D201" s="85" t="str">
        <f>IF('Dépenses sur Devis'!D201="","",'Dépenses sur Devis'!D201)</f>
        <v/>
      </c>
      <c r="E201" s="85" t="str">
        <f>IF('Dépenses sur Devis'!E201="","",'Dépenses sur Devis'!E201)</f>
        <v/>
      </c>
      <c r="F201" s="86" t="str">
        <f>IF('Dépenses sur Devis'!F201="","",'Dépenses sur Devis'!F201)</f>
        <v/>
      </c>
      <c r="G201" s="86" t="str">
        <f>IF('Dépenses sur Devis'!G201="","",'Dépenses sur Devis'!G201)</f>
        <v/>
      </c>
      <c r="H201" s="86" t="str">
        <f>IF('Dépenses sur Devis'!H201="","",'Dépenses sur Devis'!H201)</f>
        <v/>
      </c>
      <c r="I201" s="132"/>
      <c r="J201" s="140"/>
      <c r="K201" s="126">
        <f t="shared" si="6"/>
        <v>0</v>
      </c>
      <c r="L201" s="136"/>
      <c r="M201" s="137"/>
      <c r="N201" s="129">
        <f t="shared" si="7"/>
        <v>0</v>
      </c>
      <c r="O201" s="153"/>
    </row>
    <row r="202" spans="1:15" ht="20.100000000000001" customHeight="1" x14ac:dyDescent="0.25">
      <c r="A202" s="107">
        <v>197</v>
      </c>
      <c r="B202" s="85" t="str">
        <f>IF('Dépenses sur Devis'!B202="","",'Dépenses sur Devis'!B202)</f>
        <v/>
      </c>
      <c r="C202" s="85" t="str">
        <f>IF('Dépenses sur Devis'!C202="","",'Dépenses sur Devis'!C202)</f>
        <v/>
      </c>
      <c r="D202" s="85" t="str">
        <f>IF('Dépenses sur Devis'!D202="","",'Dépenses sur Devis'!D202)</f>
        <v/>
      </c>
      <c r="E202" s="85" t="str">
        <f>IF('Dépenses sur Devis'!E202="","",'Dépenses sur Devis'!E202)</f>
        <v/>
      </c>
      <c r="F202" s="86" t="str">
        <f>IF('Dépenses sur Devis'!F202="","",'Dépenses sur Devis'!F202)</f>
        <v/>
      </c>
      <c r="G202" s="86" t="str">
        <f>IF('Dépenses sur Devis'!G202="","",'Dépenses sur Devis'!G202)</f>
        <v/>
      </c>
      <c r="H202" s="86" t="str">
        <f>IF('Dépenses sur Devis'!H202="","",'Dépenses sur Devis'!H202)</f>
        <v/>
      </c>
      <c r="I202" s="132"/>
      <c r="J202" s="140"/>
      <c r="K202" s="126">
        <f t="shared" si="6"/>
        <v>0</v>
      </c>
      <c r="L202" s="136"/>
      <c r="M202" s="137"/>
      <c r="N202" s="129">
        <f t="shared" si="7"/>
        <v>0</v>
      </c>
      <c r="O202" s="153"/>
    </row>
    <row r="203" spans="1:15" ht="20.100000000000001" customHeight="1" x14ac:dyDescent="0.25">
      <c r="A203" s="107">
        <v>198</v>
      </c>
      <c r="B203" s="85" t="str">
        <f>IF('Dépenses sur Devis'!B203="","",'Dépenses sur Devis'!B203)</f>
        <v/>
      </c>
      <c r="C203" s="85" t="str">
        <f>IF('Dépenses sur Devis'!C203="","",'Dépenses sur Devis'!C203)</f>
        <v/>
      </c>
      <c r="D203" s="85" t="str">
        <f>IF('Dépenses sur Devis'!D203="","",'Dépenses sur Devis'!D203)</f>
        <v/>
      </c>
      <c r="E203" s="85" t="str">
        <f>IF('Dépenses sur Devis'!E203="","",'Dépenses sur Devis'!E203)</f>
        <v/>
      </c>
      <c r="F203" s="86" t="str">
        <f>IF('Dépenses sur Devis'!F203="","",'Dépenses sur Devis'!F203)</f>
        <v/>
      </c>
      <c r="G203" s="86" t="str">
        <f>IF('Dépenses sur Devis'!G203="","",'Dépenses sur Devis'!G203)</f>
        <v/>
      </c>
      <c r="H203" s="86" t="str">
        <f>IF('Dépenses sur Devis'!H203="","",'Dépenses sur Devis'!H203)</f>
        <v/>
      </c>
      <c r="I203" s="132"/>
      <c r="J203" s="140"/>
      <c r="K203" s="126">
        <f t="shared" si="6"/>
        <v>0</v>
      </c>
      <c r="L203" s="136"/>
      <c r="M203" s="137"/>
      <c r="N203" s="129">
        <f t="shared" si="7"/>
        <v>0</v>
      </c>
      <c r="O203" s="153"/>
    </row>
    <row r="204" spans="1:15" ht="20.100000000000001" customHeight="1" x14ac:dyDescent="0.25">
      <c r="A204" s="107">
        <v>199</v>
      </c>
      <c r="B204" s="85" t="str">
        <f>IF('Dépenses sur Devis'!B204="","",'Dépenses sur Devis'!B204)</f>
        <v/>
      </c>
      <c r="C204" s="85" t="str">
        <f>IF('Dépenses sur Devis'!C204="","",'Dépenses sur Devis'!C204)</f>
        <v/>
      </c>
      <c r="D204" s="85" t="str">
        <f>IF('Dépenses sur Devis'!D204="","",'Dépenses sur Devis'!D204)</f>
        <v/>
      </c>
      <c r="E204" s="85" t="str">
        <f>IF('Dépenses sur Devis'!E204="","",'Dépenses sur Devis'!E204)</f>
        <v/>
      </c>
      <c r="F204" s="86" t="str">
        <f>IF('Dépenses sur Devis'!F204="","",'Dépenses sur Devis'!F204)</f>
        <v/>
      </c>
      <c r="G204" s="86" t="str">
        <f>IF('Dépenses sur Devis'!G204="","",'Dépenses sur Devis'!G204)</f>
        <v/>
      </c>
      <c r="H204" s="86" t="str">
        <f>IF('Dépenses sur Devis'!H204="","",'Dépenses sur Devis'!H204)</f>
        <v/>
      </c>
      <c r="I204" s="132"/>
      <c r="J204" s="140"/>
      <c r="K204" s="126">
        <f t="shared" si="6"/>
        <v>0</v>
      </c>
      <c r="L204" s="136"/>
      <c r="M204" s="137"/>
      <c r="N204" s="129">
        <f t="shared" si="7"/>
        <v>0</v>
      </c>
      <c r="O204" s="153"/>
    </row>
    <row r="205" spans="1:15" ht="20.100000000000001" customHeight="1" x14ac:dyDescent="0.25">
      <c r="A205" s="107">
        <v>200</v>
      </c>
      <c r="B205" s="85" t="str">
        <f>IF('Dépenses sur Devis'!B205="","",'Dépenses sur Devis'!B205)</f>
        <v/>
      </c>
      <c r="C205" s="85" t="str">
        <f>IF('Dépenses sur Devis'!C205="","",'Dépenses sur Devis'!C205)</f>
        <v/>
      </c>
      <c r="D205" s="85" t="str">
        <f>IF('Dépenses sur Devis'!D205="","",'Dépenses sur Devis'!D205)</f>
        <v/>
      </c>
      <c r="E205" s="85" t="str">
        <f>IF('Dépenses sur Devis'!E205="","",'Dépenses sur Devis'!E205)</f>
        <v/>
      </c>
      <c r="F205" s="86" t="str">
        <f>IF('Dépenses sur Devis'!F205="","",'Dépenses sur Devis'!F205)</f>
        <v/>
      </c>
      <c r="G205" s="86" t="str">
        <f>IF('Dépenses sur Devis'!G205="","",'Dépenses sur Devis'!G205)</f>
        <v/>
      </c>
      <c r="H205" s="86" t="str">
        <f>IF('Dépenses sur Devis'!H205="","",'Dépenses sur Devis'!H205)</f>
        <v/>
      </c>
      <c r="I205" s="132"/>
      <c r="J205" s="140"/>
      <c r="K205" s="126">
        <f t="shared" si="6"/>
        <v>0</v>
      </c>
      <c r="L205" s="136"/>
      <c r="M205" s="137"/>
      <c r="N205" s="129">
        <f t="shared" si="7"/>
        <v>0</v>
      </c>
      <c r="O205" s="153"/>
    </row>
    <row r="206" spans="1:15" ht="20.100000000000001" customHeight="1" x14ac:dyDescent="0.25">
      <c r="A206" s="107">
        <v>201</v>
      </c>
      <c r="B206" s="85" t="str">
        <f>IF('Dépenses sur Devis'!B206="","",'Dépenses sur Devis'!B206)</f>
        <v/>
      </c>
      <c r="C206" s="85" t="str">
        <f>IF('Dépenses sur Devis'!C206="","",'Dépenses sur Devis'!C206)</f>
        <v/>
      </c>
      <c r="D206" s="85" t="str">
        <f>IF('Dépenses sur Devis'!D206="","",'Dépenses sur Devis'!D206)</f>
        <v/>
      </c>
      <c r="E206" s="85" t="str">
        <f>IF('Dépenses sur Devis'!E206="","",'Dépenses sur Devis'!E206)</f>
        <v/>
      </c>
      <c r="F206" s="86" t="str">
        <f>IF('Dépenses sur Devis'!F206="","",'Dépenses sur Devis'!F206)</f>
        <v/>
      </c>
      <c r="G206" s="86" t="str">
        <f>IF('Dépenses sur Devis'!G206="","",'Dépenses sur Devis'!G206)</f>
        <v/>
      </c>
      <c r="H206" s="86" t="str">
        <f>IF('Dépenses sur Devis'!H206="","",'Dépenses sur Devis'!H206)</f>
        <v/>
      </c>
      <c r="I206" s="132"/>
      <c r="J206" s="140"/>
      <c r="K206" s="126">
        <f t="shared" si="6"/>
        <v>0</v>
      </c>
      <c r="L206" s="136"/>
      <c r="M206" s="137"/>
      <c r="N206" s="129">
        <f t="shared" si="7"/>
        <v>0</v>
      </c>
      <c r="O206" s="153"/>
    </row>
    <row r="207" spans="1:15" ht="20.100000000000001" customHeight="1" x14ac:dyDescent="0.25">
      <c r="A207" s="107">
        <v>202</v>
      </c>
      <c r="B207" s="85" t="str">
        <f>IF('Dépenses sur Devis'!B207="","",'Dépenses sur Devis'!B207)</f>
        <v/>
      </c>
      <c r="C207" s="85" t="str">
        <f>IF('Dépenses sur Devis'!C207="","",'Dépenses sur Devis'!C207)</f>
        <v/>
      </c>
      <c r="D207" s="85" t="str">
        <f>IF('Dépenses sur Devis'!D207="","",'Dépenses sur Devis'!D207)</f>
        <v/>
      </c>
      <c r="E207" s="85" t="str">
        <f>IF('Dépenses sur Devis'!E207="","",'Dépenses sur Devis'!E207)</f>
        <v/>
      </c>
      <c r="F207" s="86" t="str">
        <f>IF('Dépenses sur Devis'!F207="","",'Dépenses sur Devis'!F207)</f>
        <v/>
      </c>
      <c r="G207" s="86" t="str">
        <f>IF('Dépenses sur Devis'!G207="","",'Dépenses sur Devis'!G207)</f>
        <v/>
      </c>
      <c r="H207" s="86" t="str">
        <f>IF('Dépenses sur Devis'!H207="","",'Dépenses sur Devis'!H207)</f>
        <v/>
      </c>
      <c r="I207" s="132"/>
      <c r="J207" s="140"/>
      <c r="K207" s="126">
        <f t="shared" si="6"/>
        <v>0</v>
      </c>
      <c r="L207" s="136"/>
      <c r="M207" s="137"/>
      <c r="N207" s="129">
        <f t="shared" si="7"/>
        <v>0</v>
      </c>
      <c r="O207" s="153"/>
    </row>
    <row r="208" spans="1:15" ht="20.100000000000001" customHeight="1" x14ac:dyDescent="0.25">
      <c r="A208" s="107">
        <v>203</v>
      </c>
      <c r="B208" s="85" t="str">
        <f>IF('Dépenses sur Devis'!B208="","",'Dépenses sur Devis'!B208)</f>
        <v/>
      </c>
      <c r="C208" s="85" t="str">
        <f>IF('Dépenses sur Devis'!C208="","",'Dépenses sur Devis'!C208)</f>
        <v/>
      </c>
      <c r="D208" s="85" t="str">
        <f>IF('Dépenses sur Devis'!D208="","",'Dépenses sur Devis'!D208)</f>
        <v/>
      </c>
      <c r="E208" s="85" t="str">
        <f>IF('Dépenses sur Devis'!E208="","",'Dépenses sur Devis'!E208)</f>
        <v/>
      </c>
      <c r="F208" s="86" t="str">
        <f>IF('Dépenses sur Devis'!F208="","",'Dépenses sur Devis'!F208)</f>
        <v/>
      </c>
      <c r="G208" s="86" t="str">
        <f>IF('Dépenses sur Devis'!G208="","",'Dépenses sur Devis'!G208)</f>
        <v/>
      </c>
      <c r="H208" s="86" t="str">
        <f>IF('Dépenses sur Devis'!H208="","",'Dépenses sur Devis'!H208)</f>
        <v/>
      </c>
      <c r="I208" s="132"/>
      <c r="J208" s="140"/>
      <c r="K208" s="126">
        <f t="shared" si="6"/>
        <v>0</v>
      </c>
      <c r="L208" s="136"/>
      <c r="M208" s="137"/>
      <c r="N208" s="129">
        <f t="shared" si="7"/>
        <v>0</v>
      </c>
      <c r="O208" s="153"/>
    </row>
    <row r="209" spans="1:15" ht="20.100000000000001" customHeight="1" x14ac:dyDescent="0.25">
      <c r="A209" s="107">
        <v>204</v>
      </c>
      <c r="B209" s="85" t="str">
        <f>IF('Dépenses sur Devis'!B209="","",'Dépenses sur Devis'!B209)</f>
        <v/>
      </c>
      <c r="C209" s="85" t="str">
        <f>IF('Dépenses sur Devis'!C209="","",'Dépenses sur Devis'!C209)</f>
        <v/>
      </c>
      <c r="D209" s="85" t="str">
        <f>IF('Dépenses sur Devis'!D209="","",'Dépenses sur Devis'!D209)</f>
        <v/>
      </c>
      <c r="E209" s="85" t="str">
        <f>IF('Dépenses sur Devis'!E209="","",'Dépenses sur Devis'!E209)</f>
        <v/>
      </c>
      <c r="F209" s="86" t="str">
        <f>IF('Dépenses sur Devis'!F209="","",'Dépenses sur Devis'!F209)</f>
        <v/>
      </c>
      <c r="G209" s="86" t="str">
        <f>IF('Dépenses sur Devis'!G209="","",'Dépenses sur Devis'!G209)</f>
        <v/>
      </c>
      <c r="H209" s="86" t="str">
        <f>IF('Dépenses sur Devis'!H209="","",'Dépenses sur Devis'!H209)</f>
        <v/>
      </c>
      <c r="I209" s="132"/>
      <c r="J209" s="140"/>
      <c r="K209" s="126">
        <f t="shared" si="6"/>
        <v>0</v>
      </c>
      <c r="L209" s="136"/>
      <c r="M209" s="137"/>
      <c r="N209" s="129">
        <f t="shared" si="7"/>
        <v>0</v>
      </c>
      <c r="O209" s="153"/>
    </row>
    <row r="210" spans="1:15" ht="20.100000000000001" customHeight="1" x14ac:dyDescent="0.25">
      <c r="A210" s="107">
        <v>205</v>
      </c>
      <c r="B210" s="85" t="str">
        <f>IF('Dépenses sur Devis'!B210="","",'Dépenses sur Devis'!B210)</f>
        <v/>
      </c>
      <c r="C210" s="85" t="str">
        <f>IF('Dépenses sur Devis'!C210="","",'Dépenses sur Devis'!C210)</f>
        <v/>
      </c>
      <c r="D210" s="85" t="str">
        <f>IF('Dépenses sur Devis'!D210="","",'Dépenses sur Devis'!D210)</f>
        <v/>
      </c>
      <c r="E210" s="85" t="str">
        <f>IF('Dépenses sur Devis'!E210="","",'Dépenses sur Devis'!E210)</f>
        <v/>
      </c>
      <c r="F210" s="86" t="str">
        <f>IF('Dépenses sur Devis'!F210="","",'Dépenses sur Devis'!F210)</f>
        <v/>
      </c>
      <c r="G210" s="86" t="str">
        <f>IF('Dépenses sur Devis'!G210="","",'Dépenses sur Devis'!G210)</f>
        <v/>
      </c>
      <c r="H210" s="86" t="str">
        <f>IF('Dépenses sur Devis'!H210="","",'Dépenses sur Devis'!H210)</f>
        <v/>
      </c>
      <c r="I210" s="132"/>
      <c r="J210" s="140"/>
      <c r="K210" s="126">
        <f t="shared" si="6"/>
        <v>0</v>
      </c>
      <c r="L210" s="136"/>
      <c r="M210" s="137"/>
      <c r="N210" s="129">
        <f t="shared" si="7"/>
        <v>0</v>
      </c>
      <c r="O210" s="153"/>
    </row>
    <row r="211" spans="1:15" ht="20.100000000000001" customHeight="1" x14ac:dyDescent="0.25">
      <c r="A211" s="107">
        <v>206</v>
      </c>
      <c r="B211" s="85" t="str">
        <f>IF('Dépenses sur Devis'!B211="","",'Dépenses sur Devis'!B211)</f>
        <v/>
      </c>
      <c r="C211" s="85" t="str">
        <f>IF('Dépenses sur Devis'!C211="","",'Dépenses sur Devis'!C211)</f>
        <v/>
      </c>
      <c r="D211" s="85" t="str">
        <f>IF('Dépenses sur Devis'!D211="","",'Dépenses sur Devis'!D211)</f>
        <v/>
      </c>
      <c r="E211" s="85" t="str">
        <f>IF('Dépenses sur Devis'!E211="","",'Dépenses sur Devis'!E211)</f>
        <v/>
      </c>
      <c r="F211" s="86" t="str">
        <f>IF('Dépenses sur Devis'!F211="","",'Dépenses sur Devis'!F211)</f>
        <v/>
      </c>
      <c r="G211" s="86" t="str">
        <f>IF('Dépenses sur Devis'!G211="","",'Dépenses sur Devis'!G211)</f>
        <v/>
      </c>
      <c r="H211" s="86" t="str">
        <f>IF('Dépenses sur Devis'!H211="","",'Dépenses sur Devis'!H211)</f>
        <v/>
      </c>
      <c r="I211" s="132"/>
      <c r="J211" s="140"/>
      <c r="K211" s="126">
        <f t="shared" si="6"/>
        <v>0</v>
      </c>
      <c r="L211" s="136"/>
      <c r="M211" s="137"/>
      <c r="N211" s="129">
        <f t="shared" si="7"/>
        <v>0</v>
      </c>
      <c r="O211" s="153"/>
    </row>
    <row r="212" spans="1:15" ht="20.100000000000001" customHeight="1" x14ac:dyDescent="0.25">
      <c r="A212" s="107">
        <v>207</v>
      </c>
      <c r="B212" s="85" t="str">
        <f>IF('Dépenses sur Devis'!B212="","",'Dépenses sur Devis'!B212)</f>
        <v/>
      </c>
      <c r="C212" s="85" t="str">
        <f>IF('Dépenses sur Devis'!C212="","",'Dépenses sur Devis'!C212)</f>
        <v/>
      </c>
      <c r="D212" s="85" t="str">
        <f>IF('Dépenses sur Devis'!D212="","",'Dépenses sur Devis'!D212)</f>
        <v/>
      </c>
      <c r="E212" s="85" t="str">
        <f>IF('Dépenses sur Devis'!E212="","",'Dépenses sur Devis'!E212)</f>
        <v/>
      </c>
      <c r="F212" s="86" t="str">
        <f>IF('Dépenses sur Devis'!F212="","",'Dépenses sur Devis'!F212)</f>
        <v/>
      </c>
      <c r="G212" s="86" t="str">
        <f>IF('Dépenses sur Devis'!G212="","",'Dépenses sur Devis'!G212)</f>
        <v/>
      </c>
      <c r="H212" s="86" t="str">
        <f>IF('Dépenses sur Devis'!H212="","",'Dépenses sur Devis'!H212)</f>
        <v/>
      </c>
      <c r="I212" s="132"/>
      <c r="J212" s="140"/>
      <c r="K212" s="126">
        <f t="shared" si="6"/>
        <v>0</v>
      </c>
      <c r="L212" s="136"/>
      <c r="M212" s="137"/>
      <c r="N212" s="129">
        <f t="shared" si="7"/>
        <v>0</v>
      </c>
      <c r="O212" s="153"/>
    </row>
    <row r="213" spans="1:15" ht="20.100000000000001" customHeight="1" x14ac:dyDescent="0.25">
      <c r="A213" s="107">
        <v>208</v>
      </c>
      <c r="B213" s="85" t="str">
        <f>IF('Dépenses sur Devis'!B213="","",'Dépenses sur Devis'!B213)</f>
        <v/>
      </c>
      <c r="C213" s="85" t="str">
        <f>IF('Dépenses sur Devis'!C213="","",'Dépenses sur Devis'!C213)</f>
        <v/>
      </c>
      <c r="D213" s="85" t="str">
        <f>IF('Dépenses sur Devis'!D213="","",'Dépenses sur Devis'!D213)</f>
        <v/>
      </c>
      <c r="E213" s="85" t="str">
        <f>IF('Dépenses sur Devis'!E213="","",'Dépenses sur Devis'!E213)</f>
        <v/>
      </c>
      <c r="F213" s="86" t="str">
        <f>IF('Dépenses sur Devis'!F213="","",'Dépenses sur Devis'!F213)</f>
        <v/>
      </c>
      <c r="G213" s="86" t="str">
        <f>IF('Dépenses sur Devis'!G213="","",'Dépenses sur Devis'!G213)</f>
        <v/>
      </c>
      <c r="H213" s="86" t="str">
        <f>IF('Dépenses sur Devis'!H213="","",'Dépenses sur Devis'!H213)</f>
        <v/>
      </c>
      <c r="I213" s="132"/>
      <c r="J213" s="140"/>
      <c r="K213" s="126">
        <f t="shared" si="6"/>
        <v>0</v>
      </c>
      <c r="L213" s="136"/>
      <c r="M213" s="137"/>
      <c r="N213" s="129">
        <f t="shared" si="7"/>
        <v>0</v>
      </c>
      <c r="O213" s="153"/>
    </row>
    <row r="214" spans="1:15" ht="20.100000000000001" customHeight="1" x14ac:dyDescent="0.25">
      <c r="A214" s="107">
        <v>209</v>
      </c>
      <c r="B214" s="85" t="str">
        <f>IF('Dépenses sur Devis'!B214="","",'Dépenses sur Devis'!B214)</f>
        <v/>
      </c>
      <c r="C214" s="85" t="str">
        <f>IF('Dépenses sur Devis'!C214="","",'Dépenses sur Devis'!C214)</f>
        <v/>
      </c>
      <c r="D214" s="85" t="str">
        <f>IF('Dépenses sur Devis'!D214="","",'Dépenses sur Devis'!D214)</f>
        <v/>
      </c>
      <c r="E214" s="85" t="str">
        <f>IF('Dépenses sur Devis'!E214="","",'Dépenses sur Devis'!E214)</f>
        <v/>
      </c>
      <c r="F214" s="86" t="str">
        <f>IF('Dépenses sur Devis'!F214="","",'Dépenses sur Devis'!F214)</f>
        <v/>
      </c>
      <c r="G214" s="86" t="str">
        <f>IF('Dépenses sur Devis'!G214="","",'Dépenses sur Devis'!G214)</f>
        <v/>
      </c>
      <c r="H214" s="86" t="str">
        <f>IF('Dépenses sur Devis'!H214="","",'Dépenses sur Devis'!H214)</f>
        <v/>
      </c>
      <c r="I214" s="132"/>
      <c r="J214" s="140"/>
      <c r="K214" s="126">
        <f t="shared" si="6"/>
        <v>0</v>
      </c>
      <c r="L214" s="136"/>
      <c r="M214" s="137"/>
      <c r="N214" s="129">
        <f t="shared" si="7"/>
        <v>0</v>
      </c>
      <c r="O214" s="153"/>
    </row>
    <row r="215" spans="1:15" ht="20.100000000000001" customHeight="1" x14ac:dyDescent="0.25">
      <c r="A215" s="107">
        <v>210</v>
      </c>
      <c r="B215" s="85" t="str">
        <f>IF('Dépenses sur Devis'!B215="","",'Dépenses sur Devis'!B215)</f>
        <v/>
      </c>
      <c r="C215" s="85" t="str">
        <f>IF('Dépenses sur Devis'!C215="","",'Dépenses sur Devis'!C215)</f>
        <v/>
      </c>
      <c r="D215" s="85" t="str">
        <f>IF('Dépenses sur Devis'!D215="","",'Dépenses sur Devis'!D215)</f>
        <v/>
      </c>
      <c r="E215" s="85" t="str">
        <f>IF('Dépenses sur Devis'!E215="","",'Dépenses sur Devis'!E215)</f>
        <v/>
      </c>
      <c r="F215" s="86" t="str">
        <f>IF('Dépenses sur Devis'!F215="","",'Dépenses sur Devis'!F215)</f>
        <v/>
      </c>
      <c r="G215" s="86" t="str">
        <f>IF('Dépenses sur Devis'!G215="","",'Dépenses sur Devis'!G215)</f>
        <v/>
      </c>
      <c r="H215" s="86" t="str">
        <f>IF('Dépenses sur Devis'!H215="","",'Dépenses sur Devis'!H215)</f>
        <v/>
      </c>
      <c r="I215" s="132"/>
      <c r="J215" s="140"/>
      <c r="K215" s="126">
        <f t="shared" si="6"/>
        <v>0</v>
      </c>
      <c r="L215" s="136"/>
      <c r="M215" s="137"/>
      <c r="N215" s="129">
        <f t="shared" si="7"/>
        <v>0</v>
      </c>
      <c r="O215" s="153"/>
    </row>
    <row r="216" spans="1:15" ht="20.100000000000001" customHeight="1" x14ac:dyDescent="0.25">
      <c r="A216" s="107">
        <v>211</v>
      </c>
      <c r="B216" s="85" t="str">
        <f>IF('Dépenses sur Devis'!B216="","",'Dépenses sur Devis'!B216)</f>
        <v/>
      </c>
      <c r="C216" s="85" t="str">
        <f>IF('Dépenses sur Devis'!C216="","",'Dépenses sur Devis'!C216)</f>
        <v/>
      </c>
      <c r="D216" s="85" t="str">
        <f>IF('Dépenses sur Devis'!D216="","",'Dépenses sur Devis'!D216)</f>
        <v/>
      </c>
      <c r="E216" s="85" t="str">
        <f>IF('Dépenses sur Devis'!E216="","",'Dépenses sur Devis'!E216)</f>
        <v/>
      </c>
      <c r="F216" s="86" t="str">
        <f>IF('Dépenses sur Devis'!F216="","",'Dépenses sur Devis'!F216)</f>
        <v/>
      </c>
      <c r="G216" s="86" t="str">
        <f>IF('Dépenses sur Devis'!G216="","",'Dépenses sur Devis'!G216)</f>
        <v/>
      </c>
      <c r="H216" s="86" t="str">
        <f>IF('Dépenses sur Devis'!H216="","",'Dépenses sur Devis'!H216)</f>
        <v/>
      </c>
      <c r="I216" s="132"/>
      <c r="J216" s="140"/>
      <c r="K216" s="126">
        <f t="shared" si="6"/>
        <v>0</v>
      </c>
      <c r="L216" s="136"/>
      <c r="M216" s="137"/>
      <c r="N216" s="129">
        <f t="shared" si="7"/>
        <v>0</v>
      </c>
      <c r="O216" s="153"/>
    </row>
    <row r="217" spans="1:15" ht="20.100000000000001" customHeight="1" x14ac:dyDescent="0.25">
      <c r="A217" s="107">
        <v>212</v>
      </c>
      <c r="B217" s="85" t="str">
        <f>IF('Dépenses sur Devis'!B217="","",'Dépenses sur Devis'!B217)</f>
        <v/>
      </c>
      <c r="C217" s="85" t="str">
        <f>IF('Dépenses sur Devis'!C217="","",'Dépenses sur Devis'!C217)</f>
        <v/>
      </c>
      <c r="D217" s="85" t="str">
        <f>IF('Dépenses sur Devis'!D217="","",'Dépenses sur Devis'!D217)</f>
        <v/>
      </c>
      <c r="E217" s="85" t="str">
        <f>IF('Dépenses sur Devis'!E217="","",'Dépenses sur Devis'!E217)</f>
        <v/>
      </c>
      <c r="F217" s="86" t="str">
        <f>IF('Dépenses sur Devis'!F217="","",'Dépenses sur Devis'!F217)</f>
        <v/>
      </c>
      <c r="G217" s="86" t="str">
        <f>IF('Dépenses sur Devis'!G217="","",'Dépenses sur Devis'!G217)</f>
        <v/>
      </c>
      <c r="H217" s="86" t="str">
        <f>IF('Dépenses sur Devis'!H217="","",'Dépenses sur Devis'!H217)</f>
        <v/>
      </c>
      <c r="I217" s="132"/>
      <c r="J217" s="140"/>
      <c r="K217" s="126">
        <f t="shared" si="6"/>
        <v>0</v>
      </c>
      <c r="L217" s="136"/>
      <c r="M217" s="137"/>
      <c r="N217" s="129">
        <f t="shared" si="7"/>
        <v>0</v>
      </c>
      <c r="O217" s="153"/>
    </row>
    <row r="218" spans="1:15" ht="20.100000000000001" customHeight="1" x14ac:dyDescent="0.25">
      <c r="A218" s="107">
        <v>213</v>
      </c>
      <c r="B218" s="85" t="str">
        <f>IF('Dépenses sur Devis'!B218="","",'Dépenses sur Devis'!B218)</f>
        <v/>
      </c>
      <c r="C218" s="85" t="str">
        <f>IF('Dépenses sur Devis'!C218="","",'Dépenses sur Devis'!C218)</f>
        <v/>
      </c>
      <c r="D218" s="85" t="str">
        <f>IF('Dépenses sur Devis'!D218="","",'Dépenses sur Devis'!D218)</f>
        <v/>
      </c>
      <c r="E218" s="85" t="str">
        <f>IF('Dépenses sur Devis'!E218="","",'Dépenses sur Devis'!E218)</f>
        <v/>
      </c>
      <c r="F218" s="86" t="str">
        <f>IF('Dépenses sur Devis'!F218="","",'Dépenses sur Devis'!F218)</f>
        <v/>
      </c>
      <c r="G218" s="86" t="str">
        <f>IF('Dépenses sur Devis'!G218="","",'Dépenses sur Devis'!G218)</f>
        <v/>
      </c>
      <c r="H218" s="86" t="str">
        <f>IF('Dépenses sur Devis'!H218="","",'Dépenses sur Devis'!H218)</f>
        <v/>
      </c>
      <c r="I218" s="132"/>
      <c r="J218" s="140"/>
      <c r="K218" s="126">
        <f t="shared" si="6"/>
        <v>0</v>
      </c>
      <c r="L218" s="136"/>
      <c r="M218" s="137"/>
      <c r="N218" s="129">
        <f t="shared" si="7"/>
        <v>0</v>
      </c>
      <c r="O218" s="153"/>
    </row>
    <row r="219" spans="1:15" ht="20.100000000000001" customHeight="1" x14ac:dyDescent="0.25">
      <c r="A219" s="107">
        <v>214</v>
      </c>
      <c r="B219" s="85" t="str">
        <f>IF('Dépenses sur Devis'!B219="","",'Dépenses sur Devis'!B219)</f>
        <v/>
      </c>
      <c r="C219" s="85" t="str">
        <f>IF('Dépenses sur Devis'!C219="","",'Dépenses sur Devis'!C219)</f>
        <v/>
      </c>
      <c r="D219" s="85" t="str">
        <f>IF('Dépenses sur Devis'!D219="","",'Dépenses sur Devis'!D219)</f>
        <v/>
      </c>
      <c r="E219" s="85" t="str">
        <f>IF('Dépenses sur Devis'!E219="","",'Dépenses sur Devis'!E219)</f>
        <v/>
      </c>
      <c r="F219" s="86" t="str">
        <f>IF('Dépenses sur Devis'!F219="","",'Dépenses sur Devis'!F219)</f>
        <v/>
      </c>
      <c r="G219" s="86" t="str">
        <f>IF('Dépenses sur Devis'!G219="","",'Dépenses sur Devis'!G219)</f>
        <v/>
      </c>
      <c r="H219" s="86" t="str">
        <f>IF('Dépenses sur Devis'!H219="","",'Dépenses sur Devis'!H219)</f>
        <v/>
      </c>
      <c r="I219" s="132"/>
      <c r="J219" s="140"/>
      <c r="K219" s="126">
        <f t="shared" si="6"/>
        <v>0</v>
      </c>
      <c r="L219" s="136"/>
      <c r="M219" s="137"/>
      <c r="N219" s="129">
        <f t="shared" si="7"/>
        <v>0</v>
      </c>
      <c r="O219" s="153"/>
    </row>
    <row r="220" spans="1:15" ht="20.100000000000001" customHeight="1" x14ac:dyDescent="0.25">
      <c r="A220" s="107">
        <v>215</v>
      </c>
      <c r="B220" s="85" t="str">
        <f>IF('Dépenses sur Devis'!B220="","",'Dépenses sur Devis'!B220)</f>
        <v/>
      </c>
      <c r="C220" s="85" t="str">
        <f>IF('Dépenses sur Devis'!C220="","",'Dépenses sur Devis'!C220)</f>
        <v/>
      </c>
      <c r="D220" s="85" t="str">
        <f>IF('Dépenses sur Devis'!D220="","",'Dépenses sur Devis'!D220)</f>
        <v/>
      </c>
      <c r="E220" s="85" t="str">
        <f>IF('Dépenses sur Devis'!E220="","",'Dépenses sur Devis'!E220)</f>
        <v/>
      </c>
      <c r="F220" s="86" t="str">
        <f>IF('Dépenses sur Devis'!F220="","",'Dépenses sur Devis'!F220)</f>
        <v/>
      </c>
      <c r="G220" s="86" t="str">
        <f>IF('Dépenses sur Devis'!G220="","",'Dépenses sur Devis'!G220)</f>
        <v/>
      </c>
      <c r="H220" s="86" t="str">
        <f>IF('Dépenses sur Devis'!H220="","",'Dépenses sur Devis'!H220)</f>
        <v/>
      </c>
      <c r="I220" s="132"/>
      <c r="J220" s="140"/>
      <c r="K220" s="126">
        <f t="shared" si="6"/>
        <v>0</v>
      </c>
      <c r="L220" s="136"/>
      <c r="M220" s="137"/>
      <c r="N220" s="129">
        <f t="shared" si="7"/>
        <v>0</v>
      </c>
      <c r="O220" s="153"/>
    </row>
    <row r="221" spans="1:15" ht="20.100000000000001" customHeight="1" x14ac:dyDescent="0.25">
      <c r="A221" s="107">
        <v>216</v>
      </c>
      <c r="B221" s="85" t="str">
        <f>IF('Dépenses sur Devis'!B221="","",'Dépenses sur Devis'!B221)</f>
        <v/>
      </c>
      <c r="C221" s="85" t="str">
        <f>IF('Dépenses sur Devis'!C221="","",'Dépenses sur Devis'!C221)</f>
        <v/>
      </c>
      <c r="D221" s="85" t="str">
        <f>IF('Dépenses sur Devis'!D221="","",'Dépenses sur Devis'!D221)</f>
        <v/>
      </c>
      <c r="E221" s="85" t="str">
        <f>IF('Dépenses sur Devis'!E221="","",'Dépenses sur Devis'!E221)</f>
        <v/>
      </c>
      <c r="F221" s="86" t="str">
        <f>IF('Dépenses sur Devis'!F221="","",'Dépenses sur Devis'!F221)</f>
        <v/>
      </c>
      <c r="G221" s="86" t="str">
        <f>IF('Dépenses sur Devis'!G221="","",'Dépenses sur Devis'!G221)</f>
        <v/>
      </c>
      <c r="H221" s="86" t="str">
        <f>IF('Dépenses sur Devis'!H221="","",'Dépenses sur Devis'!H221)</f>
        <v/>
      </c>
      <c r="I221" s="132"/>
      <c r="J221" s="140"/>
      <c r="K221" s="126">
        <f t="shared" si="6"/>
        <v>0</v>
      </c>
      <c r="L221" s="136"/>
      <c r="M221" s="137"/>
      <c r="N221" s="129">
        <f t="shared" si="7"/>
        <v>0</v>
      </c>
      <c r="O221" s="153"/>
    </row>
    <row r="222" spans="1:15" ht="20.100000000000001" customHeight="1" x14ac:dyDescent="0.25">
      <c r="A222" s="107">
        <v>217</v>
      </c>
      <c r="B222" s="85" t="str">
        <f>IF('Dépenses sur Devis'!B222="","",'Dépenses sur Devis'!B222)</f>
        <v/>
      </c>
      <c r="C222" s="85" t="str">
        <f>IF('Dépenses sur Devis'!C222="","",'Dépenses sur Devis'!C222)</f>
        <v/>
      </c>
      <c r="D222" s="85" t="str">
        <f>IF('Dépenses sur Devis'!D222="","",'Dépenses sur Devis'!D222)</f>
        <v/>
      </c>
      <c r="E222" s="85" t="str">
        <f>IF('Dépenses sur Devis'!E222="","",'Dépenses sur Devis'!E222)</f>
        <v/>
      </c>
      <c r="F222" s="86" t="str">
        <f>IF('Dépenses sur Devis'!F222="","",'Dépenses sur Devis'!F222)</f>
        <v/>
      </c>
      <c r="G222" s="86" t="str">
        <f>IF('Dépenses sur Devis'!G222="","",'Dépenses sur Devis'!G222)</f>
        <v/>
      </c>
      <c r="H222" s="86" t="str">
        <f>IF('Dépenses sur Devis'!H222="","",'Dépenses sur Devis'!H222)</f>
        <v/>
      </c>
      <c r="I222" s="132"/>
      <c r="J222" s="140"/>
      <c r="K222" s="126">
        <f t="shared" si="6"/>
        <v>0</v>
      </c>
      <c r="L222" s="136"/>
      <c r="M222" s="137"/>
      <c r="N222" s="129">
        <f t="shared" si="7"/>
        <v>0</v>
      </c>
      <c r="O222" s="153"/>
    </row>
    <row r="223" spans="1:15" ht="20.100000000000001" customHeight="1" x14ac:dyDescent="0.25">
      <c r="A223" s="107">
        <v>218</v>
      </c>
      <c r="B223" s="85" t="str">
        <f>IF('Dépenses sur Devis'!B223="","",'Dépenses sur Devis'!B223)</f>
        <v/>
      </c>
      <c r="C223" s="85" t="str">
        <f>IF('Dépenses sur Devis'!C223="","",'Dépenses sur Devis'!C223)</f>
        <v/>
      </c>
      <c r="D223" s="85" t="str">
        <f>IF('Dépenses sur Devis'!D223="","",'Dépenses sur Devis'!D223)</f>
        <v/>
      </c>
      <c r="E223" s="85" t="str">
        <f>IF('Dépenses sur Devis'!E223="","",'Dépenses sur Devis'!E223)</f>
        <v/>
      </c>
      <c r="F223" s="86" t="str">
        <f>IF('Dépenses sur Devis'!F223="","",'Dépenses sur Devis'!F223)</f>
        <v/>
      </c>
      <c r="G223" s="86" t="str">
        <f>IF('Dépenses sur Devis'!G223="","",'Dépenses sur Devis'!G223)</f>
        <v/>
      </c>
      <c r="H223" s="86" t="str">
        <f>IF('Dépenses sur Devis'!H223="","",'Dépenses sur Devis'!H223)</f>
        <v/>
      </c>
      <c r="I223" s="132"/>
      <c r="J223" s="140"/>
      <c r="K223" s="126">
        <f t="shared" si="6"/>
        <v>0</v>
      </c>
      <c r="L223" s="136"/>
      <c r="M223" s="137"/>
      <c r="N223" s="129">
        <f t="shared" si="7"/>
        <v>0</v>
      </c>
      <c r="O223" s="153"/>
    </row>
    <row r="224" spans="1:15" ht="20.100000000000001" customHeight="1" x14ac:dyDescent="0.25">
      <c r="A224" s="107">
        <v>219</v>
      </c>
      <c r="B224" s="85" t="str">
        <f>IF('Dépenses sur Devis'!B224="","",'Dépenses sur Devis'!B224)</f>
        <v/>
      </c>
      <c r="C224" s="85" t="str">
        <f>IF('Dépenses sur Devis'!C224="","",'Dépenses sur Devis'!C224)</f>
        <v/>
      </c>
      <c r="D224" s="85" t="str">
        <f>IF('Dépenses sur Devis'!D224="","",'Dépenses sur Devis'!D224)</f>
        <v/>
      </c>
      <c r="E224" s="85" t="str">
        <f>IF('Dépenses sur Devis'!E224="","",'Dépenses sur Devis'!E224)</f>
        <v/>
      </c>
      <c r="F224" s="86" t="str">
        <f>IF('Dépenses sur Devis'!F224="","",'Dépenses sur Devis'!F224)</f>
        <v/>
      </c>
      <c r="G224" s="86" t="str">
        <f>IF('Dépenses sur Devis'!G224="","",'Dépenses sur Devis'!G224)</f>
        <v/>
      </c>
      <c r="H224" s="86" t="str">
        <f>IF('Dépenses sur Devis'!H224="","",'Dépenses sur Devis'!H224)</f>
        <v/>
      </c>
      <c r="I224" s="132"/>
      <c r="J224" s="140"/>
      <c r="K224" s="126">
        <f t="shared" si="6"/>
        <v>0</v>
      </c>
      <c r="L224" s="136"/>
      <c r="M224" s="137"/>
      <c r="N224" s="129">
        <f t="shared" si="7"/>
        <v>0</v>
      </c>
      <c r="O224" s="153"/>
    </row>
    <row r="225" spans="1:15" ht="20.100000000000001" customHeight="1" x14ac:dyDescent="0.25">
      <c r="A225" s="107">
        <v>220</v>
      </c>
      <c r="B225" s="85" t="str">
        <f>IF('Dépenses sur Devis'!B225="","",'Dépenses sur Devis'!B225)</f>
        <v/>
      </c>
      <c r="C225" s="85" t="str">
        <f>IF('Dépenses sur Devis'!C225="","",'Dépenses sur Devis'!C225)</f>
        <v/>
      </c>
      <c r="D225" s="85" t="str">
        <f>IF('Dépenses sur Devis'!D225="","",'Dépenses sur Devis'!D225)</f>
        <v/>
      </c>
      <c r="E225" s="85" t="str">
        <f>IF('Dépenses sur Devis'!E225="","",'Dépenses sur Devis'!E225)</f>
        <v/>
      </c>
      <c r="F225" s="86" t="str">
        <f>IF('Dépenses sur Devis'!F225="","",'Dépenses sur Devis'!F225)</f>
        <v/>
      </c>
      <c r="G225" s="86" t="str">
        <f>IF('Dépenses sur Devis'!G225="","",'Dépenses sur Devis'!G225)</f>
        <v/>
      </c>
      <c r="H225" s="86" t="str">
        <f>IF('Dépenses sur Devis'!H225="","",'Dépenses sur Devis'!H225)</f>
        <v/>
      </c>
      <c r="I225" s="132"/>
      <c r="J225" s="140"/>
      <c r="K225" s="126">
        <f t="shared" si="6"/>
        <v>0</v>
      </c>
      <c r="L225" s="136"/>
      <c r="M225" s="137"/>
      <c r="N225" s="129">
        <f t="shared" si="7"/>
        <v>0</v>
      </c>
      <c r="O225" s="153"/>
    </row>
    <row r="226" spans="1:15" ht="20.100000000000001" customHeight="1" x14ac:dyDescent="0.25">
      <c r="A226" s="107">
        <v>221</v>
      </c>
      <c r="B226" s="85" t="str">
        <f>IF('Dépenses sur Devis'!B226="","",'Dépenses sur Devis'!B226)</f>
        <v/>
      </c>
      <c r="C226" s="85" t="str">
        <f>IF('Dépenses sur Devis'!C226="","",'Dépenses sur Devis'!C226)</f>
        <v/>
      </c>
      <c r="D226" s="85" t="str">
        <f>IF('Dépenses sur Devis'!D226="","",'Dépenses sur Devis'!D226)</f>
        <v/>
      </c>
      <c r="E226" s="85" t="str">
        <f>IF('Dépenses sur Devis'!E226="","",'Dépenses sur Devis'!E226)</f>
        <v/>
      </c>
      <c r="F226" s="86" t="str">
        <f>IF('Dépenses sur Devis'!F226="","",'Dépenses sur Devis'!F226)</f>
        <v/>
      </c>
      <c r="G226" s="86" t="str">
        <f>IF('Dépenses sur Devis'!G226="","",'Dépenses sur Devis'!G226)</f>
        <v/>
      </c>
      <c r="H226" s="86" t="str">
        <f>IF('Dépenses sur Devis'!H226="","",'Dépenses sur Devis'!H226)</f>
        <v/>
      </c>
      <c r="I226" s="132"/>
      <c r="J226" s="140"/>
      <c r="K226" s="126">
        <f t="shared" si="6"/>
        <v>0</v>
      </c>
      <c r="L226" s="136"/>
      <c r="M226" s="137"/>
      <c r="N226" s="129">
        <f t="shared" si="7"/>
        <v>0</v>
      </c>
      <c r="O226" s="153"/>
    </row>
    <row r="227" spans="1:15" ht="20.100000000000001" customHeight="1" x14ac:dyDescent="0.25">
      <c r="A227" s="107">
        <v>222</v>
      </c>
      <c r="B227" s="85" t="str">
        <f>IF('Dépenses sur Devis'!B227="","",'Dépenses sur Devis'!B227)</f>
        <v/>
      </c>
      <c r="C227" s="85" t="str">
        <f>IF('Dépenses sur Devis'!C227="","",'Dépenses sur Devis'!C227)</f>
        <v/>
      </c>
      <c r="D227" s="85" t="str">
        <f>IF('Dépenses sur Devis'!D227="","",'Dépenses sur Devis'!D227)</f>
        <v/>
      </c>
      <c r="E227" s="85" t="str">
        <f>IF('Dépenses sur Devis'!E227="","",'Dépenses sur Devis'!E227)</f>
        <v/>
      </c>
      <c r="F227" s="86" t="str">
        <f>IF('Dépenses sur Devis'!F227="","",'Dépenses sur Devis'!F227)</f>
        <v/>
      </c>
      <c r="G227" s="86" t="str">
        <f>IF('Dépenses sur Devis'!G227="","",'Dépenses sur Devis'!G227)</f>
        <v/>
      </c>
      <c r="H227" s="86" t="str">
        <f>IF('Dépenses sur Devis'!H227="","",'Dépenses sur Devis'!H227)</f>
        <v/>
      </c>
      <c r="I227" s="132"/>
      <c r="J227" s="140"/>
      <c r="K227" s="126">
        <f t="shared" si="6"/>
        <v>0</v>
      </c>
      <c r="L227" s="136"/>
      <c r="M227" s="137"/>
      <c r="N227" s="129">
        <f t="shared" si="7"/>
        <v>0</v>
      </c>
      <c r="O227" s="153"/>
    </row>
    <row r="228" spans="1:15" ht="20.100000000000001" customHeight="1" x14ac:dyDescent="0.25">
      <c r="A228" s="107">
        <v>223</v>
      </c>
      <c r="B228" s="85" t="str">
        <f>IF('Dépenses sur Devis'!B228="","",'Dépenses sur Devis'!B228)</f>
        <v/>
      </c>
      <c r="C228" s="85" t="str">
        <f>IF('Dépenses sur Devis'!C228="","",'Dépenses sur Devis'!C228)</f>
        <v/>
      </c>
      <c r="D228" s="85" t="str">
        <f>IF('Dépenses sur Devis'!D228="","",'Dépenses sur Devis'!D228)</f>
        <v/>
      </c>
      <c r="E228" s="85" t="str">
        <f>IF('Dépenses sur Devis'!E228="","",'Dépenses sur Devis'!E228)</f>
        <v/>
      </c>
      <c r="F228" s="86" t="str">
        <f>IF('Dépenses sur Devis'!F228="","",'Dépenses sur Devis'!F228)</f>
        <v/>
      </c>
      <c r="G228" s="86" t="str">
        <f>IF('Dépenses sur Devis'!G228="","",'Dépenses sur Devis'!G228)</f>
        <v/>
      </c>
      <c r="H228" s="86" t="str">
        <f>IF('Dépenses sur Devis'!H228="","",'Dépenses sur Devis'!H228)</f>
        <v/>
      </c>
      <c r="I228" s="132"/>
      <c r="J228" s="140"/>
      <c r="K228" s="126">
        <f t="shared" si="6"/>
        <v>0</v>
      </c>
      <c r="L228" s="136"/>
      <c r="M228" s="137"/>
      <c r="N228" s="129">
        <f t="shared" si="7"/>
        <v>0</v>
      </c>
      <c r="O228" s="153"/>
    </row>
    <row r="229" spans="1:15" ht="20.100000000000001" customHeight="1" x14ac:dyDescent="0.25">
      <c r="A229" s="107">
        <v>224</v>
      </c>
      <c r="B229" s="85" t="str">
        <f>IF('Dépenses sur Devis'!B229="","",'Dépenses sur Devis'!B229)</f>
        <v/>
      </c>
      <c r="C229" s="85" t="str">
        <f>IF('Dépenses sur Devis'!C229="","",'Dépenses sur Devis'!C229)</f>
        <v/>
      </c>
      <c r="D229" s="85" t="str">
        <f>IF('Dépenses sur Devis'!D229="","",'Dépenses sur Devis'!D229)</f>
        <v/>
      </c>
      <c r="E229" s="85" t="str">
        <f>IF('Dépenses sur Devis'!E229="","",'Dépenses sur Devis'!E229)</f>
        <v/>
      </c>
      <c r="F229" s="86" t="str">
        <f>IF('Dépenses sur Devis'!F229="","",'Dépenses sur Devis'!F229)</f>
        <v/>
      </c>
      <c r="G229" s="86" t="str">
        <f>IF('Dépenses sur Devis'!G229="","",'Dépenses sur Devis'!G229)</f>
        <v/>
      </c>
      <c r="H229" s="86" t="str">
        <f>IF('Dépenses sur Devis'!H229="","",'Dépenses sur Devis'!H229)</f>
        <v/>
      </c>
      <c r="I229" s="132"/>
      <c r="J229" s="140"/>
      <c r="K229" s="126">
        <f t="shared" si="6"/>
        <v>0</v>
      </c>
      <c r="L229" s="136"/>
      <c r="M229" s="137"/>
      <c r="N229" s="129">
        <f t="shared" si="7"/>
        <v>0</v>
      </c>
      <c r="O229" s="153"/>
    </row>
    <row r="230" spans="1:15" ht="20.100000000000001" customHeight="1" x14ac:dyDescent="0.25">
      <c r="A230" s="107">
        <v>225</v>
      </c>
      <c r="B230" s="85" t="str">
        <f>IF('Dépenses sur Devis'!B230="","",'Dépenses sur Devis'!B230)</f>
        <v/>
      </c>
      <c r="C230" s="85" t="str">
        <f>IF('Dépenses sur Devis'!C230="","",'Dépenses sur Devis'!C230)</f>
        <v/>
      </c>
      <c r="D230" s="85" t="str">
        <f>IF('Dépenses sur Devis'!D230="","",'Dépenses sur Devis'!D230)</f>
        <v/>
      </c>
      <c r="E230" s="85" t="str">
        <f>IF('Dépenses sur Devis'!E230="","",'Dépenses sur Devis'!E230)</f>
        <v/>
      </c>
      <c r="F230" s="86" t="str">
        <f>IF('Dépenses sur Devis'!F230="","",'Dépenses sur Devis'!F230)</f>
        <v/>
      </c>
      <c r="G230" s="86" t="str">
        <f>IF('Dépenses sur Devis'!G230="","",'Dépenses sur Devis'!G230)</f>
        <v/>
      </c>
      <c r="H230" s="86" t="str">
        <f>IF('Dépenses sur Devis'!H230="","",'Dépenses sur Devis'!H230)</f>
        <v/>
      </c>
      <c r="I230" s="132"/>
      <c r="J230" s="140"/>
      <c r="K230" s="126">
        <f t="shared" si="6"/>
        <v>0</v>
      </c>
      <c r="L230" s="136"/>
      <c r="M230" s="137"/>
      <c r="N230" s="129">
        <f t="shared" si="7"/>
        <v>0</v>
      </c>
      <c r="O230" s="153"/>
    </row>
    <row r="231" spans="1:15" ht="20.100000000000001" customHeight="1" x14ac:dyDescent="0.25">
      <c r="A231" s="107">
        <v>226</v>
      </c>
      <c r="B231" s="85" t="str">
        <f>IF('Dépenses sur Devis'!B231="","",'Dépenses sur Devis'!B231)</f>
        <v/>
      </c>
      <c r="C231" s="85" t="str">
        <f>IF('Dépenses sur Devis'!C231="","",'Dépenses sur Devis'!C231)</f>
        <v/>
      </c>
      <c r="D231" s="85" t="str">
        <f>IF('Dépenses sur Devis'!D231="","",'Dépenses sur Devis'!D231)</f>
        <v/>
      </c>
      <c r="E231" s="85" t="str">
        <f>IF('Dépenses sur Devis'!E231="","",'Dépenses sur Devis'!E231)</f>
        <v/>
      </c>
      <c r="F231" s="86" t="str">
        <f>IF('Dépenses sur Devis'!F231="","",'Dépenses sur Devis'!F231)</f>
        <v/>
      </c>
      <c r="G231" s="86" t="str">
        <f>IF('Dépenses sur Devis'!G231="","",'Dépenses sur Devis'!G231)</f>
        <v/>
      </c>
      <c r="H231" s="86" t="str">
        <f>IF('Dépenses sur Devis'!H231="","",'Dépenses sur Devis'!H231)</f>
        <v/>
      </c>
      <c r="I231" s="132"/>
      <c r="J231" s="140"/>
      <c r="K231" s="126">
        <f t="shared" si="6"/>
        <v>0</v>
      </c>
      <c r="L231" s="136"/>
      <c r="M231" s="137"/>
      <c r="N231" s="129">
        <f t="shared" si="7"/>
        <v>0</v>
      </c>
      <c r="O231" s="153"/>
    </row>
    <row r="232" spans="1:15" ht="20.100000000000001" customHeight="1" x14ac:dyDescent="0.25">
      <c r="A232" s="107">
        <v>227</v>
      </c>
      <c r="B232" s="85" t="str">
        <f>IF('Dépenses sur Devis'!B232="","",'Dépenses sur Devis'!B232)</f>
        <v/>
      </c>
      <c r="C232" s="85" t="str">
        <f>IF('Dépenses sur Devis'!C232="","",'Dépenses sur Devis'!C232)</f>
        <v/>
      </c>
      <c r="D232" s="85" t="str">
        <f>IF('Dépenses sur Devis'!D232="","",'Dépenses sur Devis'!D232)</f>
        <v/>
      </c>
      <c r="E232" s="85" t="str">
        <f>IF('Dépenses sur Devis'!E232="","",'Dépenses sur Devis'!E232)</f>
        <v/>
      </c>
      <c r="F232" s="86" t="str">
        <f>IF('Dépenses sur Devis'!F232="","",'Dépenses sur Devis'!F232)</f>
        <v/>
      </c>
      <c r="G232" s="86" t="str">
        <f>IF('Dépenses sur Devis'!G232="","",'Dépenses sur Devis'!G232)</f>
        <v/>
      </c>
      <c r="H232" s="86" t="str">
        <f>IF('Dépenses sur Devis'!H232="","",'Dépenses sur Devis'!H232)</f>
        <v/>
      </c>
      <c r="I232" s="132"/>
      <c r="J232" s="140"/>
      <c r="K232" s="126">
        <f t="shared" si="6"/>
        <v>0</v>
      </c>
      <c r="L232" s="136"/>
      <c r="M232" s="137"/>
      <c r="N232" s="129">
        <f t="shared" si="7"/>
        <v>0</v>
      </c>
      <c r="O232" s="153"/>
    </row>
    <row r="233" spans="1:15" ht="20.100000000000001" customHeight="1" x14ac:dyDescent="0.25">
      <c r="A233" s="107">
        <v>228</v>
      </c>
      <c r="B233" s="85" t="str">
        <f>IF('Dépenses sur Devis'!B233="","",'Dépenses sur Devis'!B233)</f>
        <v/>
      </c>
      <c r="C233" s="85" t="str">
        <f>IF('Dépenses sur Devis'!C233="","",'Dépenses sur Devis'!C233)</f>
        <v/>
      </c>
      <c r="D233" s="85" t="str">
        <f>IF('Dépenses sur Devis'!D233="","",'Dépenses sur Devis'!D233)</f>
        <v/>
      </c>
      <c r="E233" s="85" t="str">
        <f>IF('Dépenses sur Devis'!E233="","",'Dépenses sur Devis'!E233)</f>
        <v/>
      </c>
      <c r="F233" s="86" t="str">
        <f>IF('Dépenses sur Devis'!F233="","",'Dépenses sur Devis'!F233)</f>
        <v/>
      </c>
      <c r="G233" s="86" t="str">
        <f>IF('Dépenses sur Devis'!G233="","",'Dépenses sur Devis'!G233)</f>
        <v/>
      </c>
      <c r="H233" s="86" t="str">
        <f>IF('Dépenses sur Devis'!H233="","",'Dépenses sur Devis'!H233)</f>
        <v/>
      </c>
      <c r="I233" s="132"/>
      <c r="J233" s="140"/>
      <c r="K233" s="126">
        <f t="shared" si="6"/>
        <v>0</v>
      </c>
      <c r="L233" s="136"/>
      <c r="M233" s="137"/>
      <c r="N233" s="129">
        <f t="shared" si="7"/>
        <v>0</v>
      </c>
      <c r="O233" s="153"/>
    </row>
    <row r="234" spans="1:15" ht="20.100000000000001" customHeight="1" x14ac:dyDescent="0.25">
      <c r="A234" s="107">
        <v>229</v>
      </c>
      <c r="B234" s="85" t="str">
        <f>IF('Dépenses sur Devis'!B234="","",'Dépenses sur Devis'!B234)</f>
        <v/>
      </c>
      <c r="C234" s="85" t="str">
        <f>IF('Dépenses sur Devis'!C234="","",'Dépenses sur Devis'!C234)</f>
        <v/>
      </c>
      <c r="D234" s="85" t="str">
        <f>IF('Dépenses sur Devis'!D234="","",'Dépenses sur Devis'!D234)</f>
        <v/>
      </c>
      <c r="E234" s="85" t="str">
        <f>IF('Dépenses sur Devis'!E234="","",'Dépenses sur Devis'!E234)</f>
        <v/>
      </c>
      <c r="F234" s="86" t="str">
        <f>IF('Dépenses sur Devis'!F234="","",'Dépenses sur Devis'!F234)</f>
        <v/>
      </c>
      <c r="G234" s="86" t="str">
        <f>IF('Dépenses sur Devis'!G234="","",'Dépenses sur Devis'!G234)</f>
        <v/>
      </c>
      <c r="H234" s="86" t="str">
        <f>IF('Dépenses sur Devis'!H234="","",'Dépenses sur Devis'!H234)</f>
        <v/>
      </c>
      <c r="I234" s="132"/>
      <c r="J234" s="140"/>
      <c r="K234" s="126">
        <f t="shared" si="6"/>
        <v>0</v>
      </c>
      <c r="L234" s="136"/>
      <c r="M234" s="137"/>
      <c r="N234" s="129">
        <f t="shared" si="7"/>
        <v>0</v>
      </c>
      <c r="O234" s="153"/>
    </row>
    <row r="235" spans="1:15" ht="20.100000000000001" customHeight="1" x14ac:dyDescent="0.25">
      <c r="A235" s="107">
        <v>230</v>
      </c>
      <c r="B235" s="85" t="str">
        <f>IF('Dépenses sur Devis'!B235="","",'Dépenses sur Devis'!B235)</f>
        <v/>
      </c>
      <c r="C235" s="85" t="str">
        <f>IF('Dépenses sur Devis'!C235="","",'Dépenses sur Devis'!C235)</f>
        <v/>
      </c>
      <c r="D235" s="85" t="str">
        <f>IF('Dépenses sur Devis'!D235="","",'Dépenses sur Devis'!D235)</f>
        <v/>
      </c>
      <c r="E235" s="85" t="str">
        <f>IF('Dépenses sur Devis'!E235="","",'Dépenses sur Devis'!E235)</f>
        <v/>
      </c>
      <c r="F235" s="86" t="str">
        <f>IF('Dépenses sur Devis'!F235="","",'Dépenses sur Devis'!F235)</f>
        <v/>
      </c>
      <c r="G235" s="86" t="str">
        <f>IF('Dépenses sur Devis'!G235="","",'Dépenses sur Devis'!G235)</f>
        <v/>
      </c>
      <c r="H235" s="86" t="str">
        <f>IF('Dépenses sur Devis'!H235="","",'Dépenses sur Devis'!H235)</f>
        <v/>
      </c>
      <c r="I235" s="132"/>
      <c r="J235" s="140"/>
      <c r="K235" s="126">
        <f t="shared" si="6"/>
        <v>0</v>
      </c>
      <c r="L235" s="136"/>
      <c r="M235" s="137"/>
      <c r="N235" s="129">
        <f t="shared" si="7"/>
        <v>0</v>
      </c>
      <c r="O235" s="153"/>
    </row>
    <row r="236" spans="1:15" ht="20.100000000000001" customHeight="1" x14ac:dyDescent="0.25">
      <c r="A236" s="107">
        <v>231</v>
      </c>
      <c r="B236" s="85" t="str">
        <f>IF('Dépenses sur Devis'!B236="","",'Dépenses sur Devis'!B236)</f>
        <v/>
      </c>
      <c r="C236" s="85" t="str">
        <f>IF('Dépenses sur Devis'!C236="","",'Dépenses sur Devis'!C236)</f>
        <v/>
      </c>
      <c r="D236" s="85" t="str">
        <f>IF('Dépenses sur Devis'!D236="","",'Dépenses sur Devis'!D236)</f>
        <v/>
      </c>
      <c r="E236" s="85" t="str">
        <f>IF('Dépenses sur Devis'!E236="","",'Dépenses sur Devis'!E236)</f>
        <v/>
      </c>
      <c r="F236" s="86" t="str">
        <f>IF('Dépenses sur Devis'!F236="","",'Dépenses sur Devis'!F236)</f>
        <v/>
      </c>
      <c r="G236" s="86" t="str">
        <f>IF('Dépenses sur Devis'!G236="","",'Dépenses sur Devis'!G236)</f>
        <v/>
      </c>
      <c r="H236" s="86" t="str">
        <f>IF('Dépenses sur Devis'!H236="","",'Dépenses sur Devis'!H236)</f>
        <v/>
      </c>
      <c r="I236" s="132"/>
      <c r="J236" s="140"/>
      <c r="K236" s="126">
        <f t="shared" si="6"/>
        <v>0</v>
      </c>
      <c r="L236" s="136"/>
      <c r="M236" s="137"/>
      <c r="N236" s="129">
        <f t="shared" si="7"/>
        <v>0</v>
      </c>
      <c r="O236" s="153"/>
    </row>
    <row r="237" spans="1:15" ht="20.100000000000001" customHeight="1" x14ac:dyDescent="0.25">
      <c r="A237" s="107">
        <v>232</v>
      </c>
      <c r="B237" s="85" t="str">
        <f>IF('Dépenses sur Devis'!B237="","",'Dépenses sur Devis'!B237)</f>
        <v/>
      </c>
      <c r="C237" s="85" t="str">
        <f>IF('Dépenses sur Devis'!C237="","",'Dépenses sur Devis'!C237)</f>
        <v/>
      </c>
      <c r="D237" s="85" t="str">
        <f>IF('Dépenses sur Devis'!D237="","",'Dépenses sur Devis'!D237)</f>
        <v/>
      </c>
      <c r="E237" s="85" t="str">
        <f>IF('Dépenses sur Devis'!E237="","",'Dépenses sur Devis'!E237)</f>
        <v/>
      </c>
      <c r="F237" s="86" t="str">
        <f>IF('Dépenses sur Devis'!F237="","",'Dépenses sur Devis'!F237)</f>
        <v/>
      </c>
      <c r="G237" s="86" t="str">
        <f>IF('Dépenses sur Devis'!G237="","",'Dépenses sur Devis'!G237)</f>
        <v/>
      </c>
      <c r="H237" s="86" t="str">
        <f>IF('Dépenses sur Devis'!H237="","",'Dépenses sur Devis'!H237)</f>
        <v/>
      </c>
      <c r="I237" s="132"/>
      <c r="J237" s="140"/>
      <c r="K237" s="126">
        <f t="shared" si="6"/>
        <v>0</v>
      </c>
      <c r="L237" s="136"/>
      <c r="M237" s="137"/>
      <c r="N237" s="129">
        <f t="shared" si="7"/>
        <v>0</v>
      </c>
      <c r="O237" s="153"/>
    </row>
    <row r="238" spans="1:15" ht="20.100000000000001" customHeight="1" x14ac:dyDescent="0.25">
      <c r="A238" s="107">
        <v>233</v>
      </c>
      <c r="B238" s="85" t="str">
        <f>IF('Dépenses sur Devis'!B238="","",'Dépenses sur Devis'!B238)</f>
        <v/>
      </c>
      <c r="C238" s="85" t="str">
        <f>IF('Dépenses sur Devis'!C238="","",'Dépenses sur Devis'!C238)</f>
        <v/>
      </c>
      <c r="D238" s="85" t="str">
        <f>IF('Dépenses sur Devis'!D238="","",'Dépenses sur Devis'!D238)</f>
        <v/>
      </c>
      <c r="E238" s="85" t="str">
        <f>IF('Dépenses sur Devis'!E238="","",'Dépenses sur Devis'!E238)</f>
        <v/>
      </c>
      <c r="F238" s="86" t="str">
        <f>IF('Dépenses sur Devis'!F238="","",'Dépenses sur Devis'!F238)</f>
        <v/>
      </c>
      <c r="G238" s="86" t="str">
        <f>IF('Dépenses sur Devis'!G238="","",'Dépenses sur Devis'!G238)</f>
        <v/>
      </c>
      <c r="H238" s="86" t="str">
        <f>IF('Dépenses sur Devis'!H238="","",'Dépenses sur Devis'!H238)</f>
        <v/>
      </c>
      <c r="I238" s="132"/>
      <c r="J238" s="140"/>
      <c r="K238" s="126">
        <f t="shared" si="6"/>
        <v>0</v>
      </c>
      <c r="L238" s="136"/>
      <c r="M238" s="137"/>
      <c r="N238" s="129">
        <f t="shared" si="7"/>
        <v>0</v>
      </c>
      <c r="O238" s="153"/>
    </row>
    <row r="239" spans="1:15" ht="20.100000000000001" customHeight="1" x14ac:dyDescent="0.25">
      <c r="A239" s="107">
        <v>234</v>
      </c>
      <c r="B239" s="85" t="str">
        <f>IF('Dépenses sur Devis'!B239="","",'Dépenses sur Devis'!B239)</f>
        <v/>
      </c>
      <c r="C239" s="85" t="str">
        <f>IF('Dépenses sur Devis'!C239="","",'Dépenses sur Devis'!C239)</f>
        <v/>
      </c>
      <c r="D239" s="85" t="str">
        <f>IF('Dépenses sur Devis'!D239="","",'Dépenses sur Devis'!D239)</f>
        <v/>
      </c>
      <c r="E239" s="85" t="str">
        <f>IF('Dépenses sur Devis'!E239="","",'Dépenses sur Devis'!E239)</f>
        <v/>
      </c>
      <c r="F239" s="86" t="str">
        <f>IF('Dépenses sur Devis'!F239="","",'Dépenses sur Devis'!F239)</f>
        <v/>
      </c>
      <c r="G239" s="86" t="str">
        <f>IF('Dépenses sur Devis'!G239="","",'Dépenses sur Devis'!G239)</f>
        <v/>
      </c>
      <c r="H239" s="86" t="str">
        <f>IF('Dépenses sur Devis'!H239="","",'Dépenses sur Devis'!H239)</f>
        <v/>
      </c>
      <c r="I239" s="132"/>
      <c r="J239" s="140"/>
      <c r="K239" s="126">
        <f t="shared" si="6"/>
        <v>0</v>
      </c>
      <c r="L239" s="136"/>
      <c r="M239" s="137"/>
      <c r="N239" s="129">
        <f t="shared" si="7"/>
        <v>0</v>
      </c>
      <c r="O239" s="153"/>
    </row>
    <row r="240" spans="1:15" ht="20.100000000000001" customHeight="1" x14ac:dyDescent="0.25">
      <c r="A240" s="107">
        <v>235</v>
      </c>
      <c r="B240" s="85" t="str">
        <f>IF('Dépenses sur Devis'!B240="","",'Dépenses sur Devis'!B240)</f>
        <v/>
      </c>
      <c r="C240" s="85" t="str">
        <f>IF('Dépenses sur Devis'!C240="","",'Dépenses sur Devis'!C240)</f>
        <v/>
      </c>
      <c r="D240" s="85" t="str">
        <f>IF('Dépenses sur Devis'!D240="","",'Dépenses sur Devis'!D240)</f>
        <v/>
      </c>
      <c r="E240" s="85" t="str">
        <f>IF('Dépenses sur Devis'!E240="","",'Dépenses sur Devis'!E240)</f>
        <v/>
      </c>
      <c r="F240" s="86" t="str">
        <f>IF('Dépenses sur Devis'!F240="","",'Dépenses sur Devis'!F240)</f>
        <v/>
      </c>
      <c r="G240" s="86" t="str">
        <f>IF('Dépenses sur Devis'!G240="","",'Dépenses sur Devis'!G240)</f>
        <v/>
      </c>
      <c r="H240" s="86" t="str">
        <f>IF('Dépenses sur Devis'!H240="","",'Dépenses sur Devis'!H240)</f>
        <v/>
      </c>
      <c r="I240" s="132"/>
      <c r="J240" s="140"/>
      <c r="K240" s="126">
        <f t="shared" si="6"/>
        <v>0</v>
      </c>
      <c r="L240" s="136"/>
      <c r="M240" s="137"/>
      <c r="N240" s="129">
        <f t="shared" si="7"/>
        <v>0</v>
      </c>
      <c r="O240" s="153"/>
    </row>
    <row r="241" spans="1:15" ht="20.100000000000001" customHeight="1" x14ac:dyDescent="0.25">
      <c r="A241" s="107">
        <v>236</v>
      </c>
      <c r="B241" s="85" t="str">
        <f>IF('Dépenses sur Devis'!B241="","",'Dépenses sur Devis'!B241)</f>
        <v/>
      </c>
      <c r="C241" s="85" t="str">
        <f>IF('Dépenses sur Devis'!C241="","",'Dépenses sur Devis'!C241)</f>
        <v/>
      </c>
      <c r="D241" s="85" t="str">
        <f>IF('Dépenses sur Devis'!D241="","",'Dépenses sur Devis'!D241)</f>
        <v/>
      </c>
      <c r="E241" s="85" t="str">
        <f>IF('Dépenses sur Devis'!E241="","",'Dépenses sur Devis'!E241)</f>
        <v/>
      </c>
      <c r="F241" s="86" t="str">
        <f>IF('Dépenses sur Devis'!F241="","",'Dépenses sur Devis'!F241)</f>
        <v/>
      </c>
      <c r="G241" s="86" t="str">
        <f>IF('Dépenses sur Devis'!G241="","",'Dépenses sur Devis'!G241)</f>
        <v/>
      </c>
      <c r="H241" s="86" t="str">
        <f>IF('Dépenses sur Devis'!H241="","",'Dépenses sur Devis'!H241)</f>
        <v/>
      </c>
      <c r="I241" s="132"/>
      <c r="J241" s="140"/>
      <c r="K241" s="126">
        <f t="shared" si="6"/>
        <v>0</v>
      </c>
      <c r="L241" s="136"/>
      <c r="M241" s="137"/>
      <c r="N241" s="129">
        <f t="shared" si="7"/>
        <v>0</v>
      </c>
      <c r="O241" s="153"/>
    </row>
    <row r="242" spans="1:15" ht="20.100000000000001" customHeight="1" x14ac:dyDescent="0.25">
      <c r="A242" s="107">
        <v>237</v>
      </c>
      <c r="B242" s="85" t="str">
        <f>IF('Dépenses sur Devis'!B242="","",'Dépenses sur Devis'!B242)</f>
        <v/>
      </c>
      <c r="C242" s="85" t="str">
        <f>IF('Dépenses sur Devis'!C242="","",'Dépenses sur Devis'!C242)</f>
        <v/>
      </c>
      <c r="D242" s="85" t="str">
        <f>IF('Dépenses sur Devis'!D242="","",'Dépenses sur Devis'!D242)</f>
        <v/>
      </c>
      <c r="E242" s="85" t="str">
        <f>IF('Dépenses sur Devis'!E242="","",'Dépenses sur Devis'!E242)</f>
        <v/>
      </c>
      <c r="F242" s="86" t="str">
        <f>IF('Dépenses sur Devis'!F242="","",'Dépenses sur Devis'!F242)</f>
        <v/>
      </c>
      <c r="G242" s="86" t="str">
        <f>IF('Dépenses sur Devis'!G242="","",'Dépenses sur Devis'!G242)</f>
        <v/>
      </c>
      <c r="H242" s="86" t="str">
        <f>IF('Dépenses sur Devis'!H242="","",'Dépenses sur Devis'!H242)</f>
        <v/>
      </c>
      <c r="I242" s="132"/>
      <c r="J242" s="140"/>
      <c r="K242" s="126">
        <f t="shared" si="6"/>
        <v>0</v>
      </c>
      <c r="L242" s="136"/>
      <c r="M242" s="137"/>
      <c r="N242" s="129">
        <f t="shared" si="7"/>
        <v>0</v>
      </c>
      <c r="O242" s="153"/>
    </row>
    <row r="243" spans="1:15" ht="20.100000000000001" customHeight="1" x14ac:dyDescent="0.25">
      <c r="A243" s="107">
        <v>238</v>
      </c>
      <c r="B243" s="85" t="str">
        <f>IF('Dépenses sur Devis'!B243="","",'Dépenses sur Devis'!B243)</f>
        <v/>
      </c>
      <c r="C243" s="85" t="str">
        <f>IF('Dépenses sur Devis'!C243="","",'Dépenses sur Devis'!C243)</f>
        <v/>
      </c>
      <c r="D243" s="85" t="str">
        <f>IF('Dépenses sur Devis'!D243="","",'Dépenses sur Devis'!D243)</f>
        <v/>
      </c>
      <c r="E243" s="85" t="str">
        <f>IF('Dépenses sur Devis'!E243="","",'Dépenses sur Devis'!E243)</f>
        <v/>
      </c>
      <c r="F243" s="86" t="str">
        <f>IF('Dépenses sur Devis'!F243="","",'Dépenses sur Devis'!F243)</f>
        <v/>
      </c>
      <c r="G243" s="86" t="str">
        <f>IF('Dépenses sur Devis'!G243="","",'Dépenses sur Devis'!G243)</f>
        <v/>
      </c>
      <c r="H243" s="86" t="str">
        <f>IF('Dépenses sur Devis'!H243="","",'Dépenses sur Devis'!H243)</f>
        <v/>
      </c>
      <c r="I243" s="132"/>
      <c r="J243" s="140"/>
      <c r="K243" s="126">
        <f t="shared" si="6"/>
        <v>0</v>
      </c>
      <c r="L243" s="136"/>
      <c r="M243" s="137"/>
      <c r="N243" s="129">
        <f t="shared" si="7"/>
        <v>0</v>
      </c>
      <c r="O243" s="153"/>
    </row>
    <row r="244" spans="1:15" ht="20.100000000000001" customHeight="1" x14ac:dyDescent="0.25">
      <c r="A244" s="107">
        <v>239</v>
      </c>
      <c r="B244" s="85" t="str">
        <f>IF('Dépenses sur Devis'!B244="","",'Dépenses sur Devis'!B244)</f>
        <v/>
      </c>
      <c r="C244" s="85" t="str">
        <f>IF('Dépenses sur Devis'!C244="","",'Dépenses sur Devis'!C244)</f>
        <v/>
      </c>
      <c r="D244" s="85" t="str">
        <f>IF('Dépenses sur Devis'!D244="","",'Dépenses sur Devis'!D244)</f>
        <v/>
      </c>
      <c r="E244" s="85" t="str">
        <f>IF('Dépenses sur Devis'!E244="","",'Dépenses sur Devis'!E244)</f>
        <v/>
      </c>
      <c r="F244" s="86" t="str">
        <f>IF('Dépenses sur Devis'!F244="","",'Dépenses sur Devis'!F244)</f>
        <v/>
      </c>
      <c r="G244" s="86" t="str">
        <f>IF('Dépenses sur Devis'!G244="","",'Dépenses sur Devis'!G244)</f>
        <v/>
      </c>
      <c r="H244" s="86" t="str">
        <f>IF('Dépenses sur Devis'!H244="","",'Dépenses sur Devis'!H244)</f>
        <v/>
      </c>
      <c r="I244" s="132"/>
      <c r="J244" s="140"/>
      <c r="K244" s="126">
        <f t="shared" si="6"/>
        <v>0</v>
      </c>
      <c r="L244" s="136"/>
      <c r="M244" s="137"/>
      <c r="N244" s="129">
        <f t="shared" si="7"/>
        <v>0</v>
      </c>
      <c r="O244" s="153"/>
    </row>
    <row r="245" spans="1:15" ht="20.100000000000001" customHeight="1" x14ac:dyDescent="0.25">
      <c r="A245" s="107">
        <v>240</v>
      </c>
      <c r="B245" s="85" t="str">
        <f>IF('Dépenses sur Devis'!B245="","",'Dépenses sur Devis'!B245)</f>
        <v/>
      </c>
      <c r="C245" s="85" t="str">
        <f>IF('Dépenses sur Devis'!C245="","",'Dépenses sur Devis'!C245)</f>
        <v/>
      </c>
      <c r="D245" s="85" t="str">
        <f>IF('Dépenses sur Devis'!D245="","",'Dépenses sur Devis'!D245)</f>
        <v/>
      </c>
      <c r="E245" s="85" t="str">
        <f>IF('Dépenses sur Devis'!E245="","",'Dépenses sur Devis'!E245)</f>
        <v/>
      </c>
      <c r="F245" s="86" t="str">
        <f>IF('Dépenses sur Devis'!F245="","",'Dépenses sur Devis'!F245)</f>
        <v/>
      </c>
      <c r="G245" s="86" t="str">
        <f>IF('Dépenses sur Devis'!G245="","",'Dépenses sur Devis'!G245)</f>
        <v/>
      </c>
      <c r="H245" s="86" t="str">
        <f>IF('Dépenses sur Devis'!H245="","",'Dépenses sur Devis'!H245)</f>
        <v/>
      </c>
      <c r="I245" s="132"/>
      <c r="J245" s="140"/>
      <c r="K245" s="126">
        <f t="shared" si="6"/>
        <v>0</v>
      </c>
      <c r="L245" s="136"/>
      <c r="M245" s="137"/>
      <c r="N245" s="129">
        <f t="shared" si="7"/>
        <v>0</v>
      </c>
      <c r="O245" s="153"/>
    </row>
    <row r="246" spans="1:15" ht="20.100000000000001" customHeight="1" x14ac:dyDescent="0.25">
      <c r="A246" s="107">
        <v>241</v>
      </c>
      <c r="B246" s="85" t="str">
        <f>IF('Dépenses sur Devis'!B246="","",'Dépenses sur Devis'!B246)</f>
        <v/>
      </c>
      <c r="C246" s="85" t="str">
        <f>IF('Dépenses sur Devis'!C246="","",'Dépenses sur Devis'!C246)</f>
        <v/>
      </c>
      <c r="D246" s="85" t="str">
        <f>IF('Dépenses sur Devis'!D246="","",'Dépenses sur Devis'!D246)</f>
        <v/>
      </c>
      <c r="E246" s="85" t="str">
        <f>IF('Dépenses sur Devis'!E246="","",'Dépenses sur Devis'!E246)</f>
        <v/>
      </c>
      <c r="F246" s="86" t="str">
        <f>IF('Dépenses sur Devis'!F246="","",'Dépenses sur Devis'!F246)</f>
        <v/>
      </c>
      <c r="G246" s="86" t="str">
        <f>IF('Dépenses sur Devis'!G246="","",'Dépenses sur Devis'!G246)</f>
        <v/>
      </c>
      <c r="H246" s="86" t="str">
        <f>IF('Dépenses sur Devis'!H246="","",'Dépenses sur Devis'!H246)</f>
        <v/>
      </c>
      <c r="I246" s="132"/>
      <c r="J246" s="140"/>
      <c r="K246" s="126">
        <f t="shared" si="6"/>
        <v>0</v>
      </c>
      <c r="L246" s="136"/>
      <c r="M246" s="137"/>
      <c r="N246" s="129">
        <f t="shared" si="7"/>
        <v>0</v>
      </c>
      <c r="O246" s="153"/>
    </row>
    <row r="247" spans="1:15" ht="20.100000000000001" customHeight="1" x14ac:dyDescent="0.25">
      <c r="A247" s="107">
        <v>242</v>
      </c>
      <c r="B247" s="85" t="str">
        <f>IF('Dépenses sur Devis'!B247="","",'Dépenses sur Devis'!B247)</f>
        <v/>
      </c>
      <c r="C247" s="85" t="str">
        <f>IF('Dépenses sur Devis'!C247="","",'Dépenses sur Devis'!C247)</f>
        <v/>
      </c>
      <c r="D247" s="85" t="str">
        <f>IF('Dépenses sur Devis'!D247="","",'Dépenses sur Devis'!D247)</f>
        <v/>
      </c>
      <c r="E247" s="85" t="str">
        <f>IF('Dépenses sur Devis'!E247="","",'Dépenses sur Devis'!E247)</f>
        <v/>
      </c>
      <c r="F247" s="86" t="str">
        <f>IF('Dépenses sur Devis'!F247="","",'Dépenses sur Devis'!F247)</f>
        <v/>
      </c>
      <c r="G247" s="86" t="str">
        <f>IF('Dépenses sur Devis'!G247="","",'Dépenses sur Devis'!G247)</f>
        <v/>
      </c>
      <c r="H247" s="86" t="str">
        <f>IF('Dépenses sur Devis'!H247="","",'Dépenses sur Devis'!H247)</f>
        <v/>
      </c>
      <c r="I247" s="132"/>
      <c r="J247" s="140"/>
      <c r="K247" s="126">
        <f t="shared" si="6"/>
        <v>0</v>
      </c>
      <c r="L247" s="136"/>
      <c r="M247" s="137"/>
      <c r="N247" s="129">
        <f t="shared" si="7"/>
        <v>0</v>
      </c>
      <c r="O247" s="153"/>
    </row>
    <row r="248" spans="1:15" ht="20.100000000000001" customHeight="1" x14ac:dyDescent="0.25">
      <c r="A248" s="107">
        <v>243</v>
      </c>
      <c r="B248" s="85" t="str">
        <f>IF('Dépenses sur Devis'!B248="","",'Dépenses sur Devis'!B248)</f>
        <v/>
      </c>
      <c r="C248" s="85" t="str">
        <f>IF('Dépenses sur Devis'!C248="","",'Dépenses sur Devis'!C248)</f>
        <v/>
      </c>
      <c r="D248" s="85" t="str">
        <f>IF('Dépenses sur Devis'!D248="","",'Dépenses sur Devis'!D248)</f>
        <v/>
      </c>
      <c r="E248" s="85" t="str">
        <f>IF('Dépenses sur Devis'!E248="","",'Dépenses sur Devis'!E248)</f>
        <v/>
      </c>
      <c r="F248" s="86" t="str">
        <f>IF('Dépenses sur Devis'!F248="","",'Dépenses sur Devis'!F248)</f>
        <v/>
      </c>
      <c r="G248" s="86" t="str">
        <f>IF('Dépenses sur Devis'!G248="","",'Dépenses sur Devis'!G248)</f>
        <v/>
      </c>
      <c r="H248" s="86" t="str">
        <f>IF('Dépenses sur Devis'!H248="","",'Dépenses sur Devis'!H248)</f>
        <v/>
      </c>
      <c r="I248" s="132"/>
      <c r="J248" s="140"/>
      <c r="K248" s="126">
        <f t="shared" si="6"/>
        <v>0</v>
      </c>
      <c r="L248" s="136"/>
      <c r="M248" s="137"/>
      <c r="N248" s="129">
        <f t="shared" si="7"/>
        <v>0</v>
      </c>
      <c r="O248" s="153"/>
    </row>
    <row r="249" spans="1:15" ht="20.100000000000001" customHeight="1" x14ac:dyDescent="0.25">
      <c r="A249" s="107">
        <v>244</v>
      </c>
      <c r="B249" s="85" t="str">
        <f>IF('Dépenses sur Devis'!B249="","",'Dépenses sur Devis'!B249)</f>
        <v/>
      </c>
      <c r="C249" s="85" t="str">
        <f>IF('Dépenses sur Devis'!C249="","",'Dépenses sur Devis'!C249)</f>
        <v/>
      </c>
      <c r="D249" s="85" t="str">
        <f>IF('Dépenses sur Devis'!D249="","",'Dépenses sur Devis'!D249)</f>
        <v/>
      </c>
      <c r="E249" s="85" t="str">
        <f>IF('Dépenses sur Devis'!E249="","",'Dépenses sur Devis'!E249)</f>
        <v/>
      </c>
      <c r="F249" s="86" t="str">
        <f>IF('Dépenses sur Devis'!F249="","",'Dépenses sur Devis'!F249)</f>
        <v/>
      </c>
      <c r="G249" s="86" t="str">
        <f>IF('Dépenses sur Devis'!G249="","",'Dépenses sur Devis'!G249)</f>
        <v/>
      </c>
      <c r="H249" s="86" t="str">
        <f>IF('Dépenses sur Devis'!H249="","",'Dépenses sur Devis'!H249)</f>
        <v/>
      </c>
      <c r="I249" s="132"/>
      <c r="J249" s="140"/>
      <c r="K249" s="126">
        <f t="shared" si="6"/>
        <v>0</v>
      </c>
      <c r="L249" s="136"/>
      <c r="M249" s="137"/>
      <c r="N249" s="129">
        <f t="shared" si="7"/>
        <v>0</v>
      </c>
      <c r="O249" s="153"/>
    </row>
    <row r="250" spans="1:15" ht="20.100000000000001" customHeight="1" x14ac:dyDescent="0.25">
      <c r="A250" s="107">
        <v>245</v>
      </c>
      <c r="B250" s="85" t="str">
        <f>IF('Dépenses sur Devis'!B250="","",'Dépenses sur Devis'!B250)</f>
        <v/>
      </c>
      <c r="C250" s="85" t="str">
        <f>IF('Dépenses sur Devis'!C250="","",'Dépenses sur Devis'!C250)</f>
        <v/>
      </c>
      <c r="D250" s="85" t="str">
        <f>IF('Dépenses sur Devis'!D250="","",'Dépenses sur Devis'!D250)</f>
        <v/>
      </c>
      <c r="E250" s="85" t="str">
        <f>IF('Dépenses sur Devis'!E250="","",'Dépenses sur Devis'!E250)</f>
        <v/>
      </c>
      <c r="F250" s="86" t="str">
        <f>IF('Dépenses sur Devis'!F250="","",'Dépenses sur Devis'!F250)</f>
        <v/>
      </c>
      <c r="G250" s="86" t="str">
        <f>IF('Dépenses sur Devis'!G250="","",'Dépenses sur Devis'!G250)</f>
        <v/>
      </c>
      <c r="H250" s="86" t="str">
        <f>IF('Dépenses sur Devis'!H250="","",'Dépenses sur Devis'!H250)</f>
        <v/>
      </c>
      <c r="I250" s="132"/>
      <c r="J250" s="140"/>
      <c r="K250" s="126">
        <f t="shared" si="6"/>
        <v>0</v>
      </c>
      <c r="L250" s="136"/>
      <c r="M250" s="137"/>
      <c r="N250" s="129">
        <f t="shared" si="7"/>
        <v>0</v>
      </c>
      <c r="O250" s="153"/>
    </row>
    <row r="251" spans="1:15" ht="20.100000000000001" customHeight="1" x14ac:dyDescent="0.25">
      <c r="A251" s="107">
        <v>246</v>
      </c>
      <c r="B251" s="85" t="str">
        <f>IF('Dépenses sur Devis'!B251="","",'Dépenses sur Devis'!B251)</f>
        <v/>
      </c>
      <c r="C251" s="85" t="str">
        <f>IF('Dépenses sur Devis'!C251="","",'Dépenses sur Devis'!C251)</f>
        <v/>
      </c>
      <c r="D251" s="85" t="str">
        <f>IF('Dépenses sur Devis'!D251="","",'Dépenses sur Devis'!D251)</f>
        <v/>
      </c>
      <c r="E251" s="85" t="str">
        <f>IF('Dépenses sur Devis'!E251="","",'Dépenses sur Devis'!E251)</f>
        <v/>
      </c>
      <c r="F251" s="86" t="str">
        <f>IF('Dépenses sur Devis'!F251="","",'Dépenses sur Devis'!F251)</f>
        <v/>
      </c>
      <c r="G251" s="86" t="str">
        <f>IF('Dépenses sur Devis'!G251="","",'Dépenses sur Devis'!G251)</f>
        <v/>
      </c>
      <c r="H251" s="86" t="str">
        <f>IF('Dépenses sur Devis'!H251="","",'Dépenses sur Devis'!H251)</f>
        <v/>
      </c>
      <c r="I251" s="132"/>
      <c r="J251" s="140"/>
      <c r="K251" s="126">
        <f t="shared" si="6"/>
        <v>0</v>
      </c>
      <c r="L251" s="136"/>
      <c r="M251" s="137"/>
      <c r="N251" s="129">
        <f t="shared" si="7"/>
        <v>0</v>
      </c>
      <c r="O251" s="153"/>
    </row>
    <row r="252" spans="1:15" ht="20.100000000000001" customHeight="1" x14ac:dyDescent="0.25">
      <c r="A252" s="107">
        <v>247</v>
      </c>
      <c r="B252" s="85" t="str">
        <f>IF('Dépenses sur Devis'!B252="","",'Dépenses sur Devis'!B252)</f>
        <v/>
      </c>
      <c r="C252" s="85" t="str">
        <f>IF('Dépenses sur Devis'!C252="","",'Dépenses sur Devis'!C252)</f>
        <v/>
      </c>
      <c r="D252" s="85" t="str">
        <f>IF('Dépenses sur Devis'!D252="","",'Dépenses sur Devis'!D252)</f>
        <v/>
      </c>
      <c r="E252" s="85" t="str">
        <f>IF('Dépenses sur Devis'!E252="","",'Dépenses sur Devis'!E252)</f>
        <v/>
      </c>
      <c r="F252" s="86" t="str">
        <f>IF('Dépenses sur Devis'!F252="","",'Dépenses sur Devis'!F252)</f>
        <v/>
      </c>
      <c r="G252" s="86" t="str">
        <f>IF('Dépenses sur Devis'!G252="","",'Dépenses sur Devis'!G252)</f>
        <v/>
      </c>
      <c r="H252" s="86" t="str">
        <f>IF('Dépenses sur Devis'!H252="","",'Dépenses sur Devis'!H252)</f>
        <v/>
      </c>
      <c r="I252" s="132"/>
      <c r="J252" s="140"/>
      <c r="K252" s="126">
        <f t="shared" si="6"/>
        <v>0</v>
      </c>
      <c r="L252" s="136"/>
      <c r="M252" s="137"/>
      <c r="N252" s="129">
        <f t="shared" si="7"/>
        <v>0</v>
      </c>
      <c r="O252" s="153"/>
    </row>
    <row r="253" spans="1:15" ht="20.100000000000001" customHeight="1" x14ac:dyDescent="0.25">
      <c r="A253" s="107">
        <v>248</v>
      </c>
      <c r="B253" s="85" t="str">
        <f>IF('Dépenses sur Devis'!B253="","",'Dépenses sur Devis'!B253)</f>
        <v/>
      </c>
      <c r="C253" s="85" t="str">
        <f>IF('Dépenses sur Devis'!C253="","",'Dépenses sur Devis'!C253)</f>
        <v/>
      </c>
      <c r="D253" s="85" t="str">
        <f>IF('Dépenses sur Devis'!D253="","",'Dépenses sur Devis'!D253)</f>
        <v/>
      </c>
      <c r="E253" s="85" t="str">
        <f>IF('Dépenses sur Devis'!E253="","",'Dépenses sur Devis'!E253)</f>
        <v/>
      </c>
      <c r="F253" s="86" t="str">
        <f>IF('Dépenses sur Devis'!F253="","",'Dépenses sur Devis'!F253)</f>
        <v/>
      </c>
      <c r="G253" s="86" t="str">
        <f>IF('Dépenses sur Devis'!G253="","",'Dépenses sur Devis'!G253)</f>
        <v/>
      </c>
      <c r="H253" s="86" t="str">
        <f>IF('Dépenses sur Devis'!H253="","",'Dépenses sur Devis'!H253)</f>
        <v/>
      </c>
      <c r="I253" s="132"/>
      <c r="J253" s="140"/>
      <c r="K253" s="126">
        <f t="shared" si="6"/>
        <v>0</v>
      </c>
      <c r="L253" s="136"/>
      <c r="M253" s="137"/>
      <c r="N253" s="129">
        <f t="shared" si="7"/>
        <v>0</v>
      </c>
      <c r="O253" s="153"/>
    </row>
    <row r="254" spans="1:15" ht="20.100000000000001" customHeight="1" x14ac:dyDescent="0.25">
      <c r="A254" s="107">
        <v>249</v>
      </c>
      <c r="B254" s="85" t="str">
        <f>IF('Dépenses sur Devis'!B254="","",'Dépenses sur Devis'!B254)</f>
        <v/>
      </c>
      <c r="C254" s="85" t="str">
        <f>IF('Dépenses sur Devis'!C254="","",'Dépenses sur Devis'!C254)</f>
        <v/>
      </c>
      <c r="D254" s="85" t="str">
        <f>IF('Dépenses sur Devis'!D254="","",'Dépenses sur Devis'!D254)</f>
        <v/>
      </c>
      <c r="E254" s="85" t="str">
        <f>IF('Dépenses sur Devis'!E254="","",'Dépenses sur Devis'!E254)</f>
        <v/>
      </c>
      <c r="F254" s="86" t="str">
        <f>IF('Dépenses sur Devis'!F254="","",'Dépenses sur Devis'!F254)</f>
        <v/>
      </c>
      <c r="G254" s="86" t="str">
        <f>IF('Dépenses sur Devis'!G254="","",'Dépenses sur Devis'!G254)</f>
        <v/>
      </c>
      <c r="H254" s="86" t="str">
        <f>IF('Dépenses sur Devis'!H254="","",'Dépenses sur Devis'!H254)</f>
        <v/>
      </c>
      <c r="I254" s="132"/>
      <c r="J254" s="140"/>
      <c r="K254" s="126">
        <f t="shared" si="6"/>
        <v>0</v>
      </c>
      <c r="L254" s="136"/>
      <c r="M254" s="137"/>
      <c r="N254" s="129">
        <f t="shared" si="7"/>
        <v>0</v>
      </c>
      <c r="O254" s="153"/>
    </row>
    <row r="255" spans="1:15" ht="20.100000000000001" customHeight="1" x14ac:dyDescent="0.25">
      <c r="A255" s="107">
        <v>250</v>
      </c>
      <c r="B255" s="85" t="str">
        <f>IF('Dépenses sur Devis'!B255="","",'Dépenses sur Devis'!B255)</f>
        <v/>
      </c>
      <c r="C255" s="85" t="str">
        <f>IF('Dépenses sur Devis'!C255="","",'Dépenses sur Devis'!C255)</f>
        <v/>
      </c>
      <c r="D255" s="85" t="str">
        <f>IF('Dépenses sur Devis'!D255="","",'Dépenses sur Devis'!D255)</f>
        <v/>
      </c>
      <c r="E255" s="85" t="str">
        <f>IF('Dépenses sur Devis'!E255="","",'Dépenses sur Devis'!E255)</f>
        <v/>
      </c>
      <c r="F255" s="86" t="str">
        <f>IF('Dépenses sur Devis'!F255="","",'Dépenses sur Devis'!F255)</f>
        <v/>
      </c>
      <c r="G255" s="86" t="str">
        <f>IF('Dépenses sur Devis'!G255="","",'Dépenses sur Devis'!G255)</f>
        <v/>
      </c>
      <c r="H255" s="86" t="str">
        <f>IF('Dépenses sur Devis'!H255="","",'Dépenses sur Devis'!H255)</f>
        <v/>
      </c>
      <c r="I255" s="132"/>
      <c r="J255" s="140"/>
      <c r="K255" s="126">
        <f t="shared" si="6"/>
        <v>0</v>
      </c>
      <c r="L255" s="136"/>
      <c r="M255" s="137"/>
      <c r="N255" s="129">
        <f t="shared" si="7"/>
        <v>0</v>
      </c>
      <c r="O255" s="153"/>
    </row>
    <row r="256" spans="1:15" ht="20.100000000000001" customHeight="1" x14ac:dyDescent="0.25">
      <c r="A256" s="107">
        <v>251</v>
      </c>
      <c r="B256" s="85" t="str">
        <f>IF('Dépenses sur Devis'!B256="","",'Dépenses sur Devis'!B256)</f>
        <v/>
      </c>
      <c r="C256" s="85" t="str">
        <f>IF('Dépenses sur Devis'!C256="","",'Dépenses sur Devis'!C256)</f>
        <v/>
      </c>
      <c r="D256" s="85" t="str">
        <f>IF('Dépenses sur Devis'!D256="","",'Dépenses sur Devis'!D256)</f>
        <v/>
      </c>
      <c r="E256" s="85" t="str">
        <f>IF('Dépenses sur Devis'!E256="","",'Dépenses sur Devis'!E256)</f>
        <v/>
      </c>
      <c r="F256" s="86" t="str">
        <f>IF('Dépenses sur Devis'!F256="","",'Dépenses sur Devis'!F256)</f>
        <v/>
      </c>
      <c r="G256" s="86" t="str">
        <f>IF('Dépenses sur Devis'!G256="","",'Dépenses sur Devis'!G256)</f>
        <v/>
      </c>
      <c r="H256" s="86" t="str">
        <f>IF('Dépenses sur Devis'!H256="","",'Dépenses sur Devis'!H256)</f>
        <v/>
      </c>
      <c r="I256" s="132"/>
      <c r="J256" s="140"/>
      <c r="K256" s="126">
        <f t="shared" si="6"/>
        <v>0</v>
      </c>
      <c r="L256" s="136"/>
      <c r="M256" s="137"/>
      <c r="N256" s="129">
        <f t="shared" si="7"/>
        <v>0</v>
      </c>
      <c r="O256" s="153"/>
    </row>
    <row r="257" spans="1:15" ht="20.100000000000001" customHeight="1" x14ac:dyDescent="0.25">
      <c r="A257" s="107">
        <v>252</v>
      </c>
      <c r="B257" s="85" t="str">
        <f>IF('Dépenses sur Devis'!B257="","",'Dépenses sur Devis'!B257)</f>
        <v/>
      </c>
      <c r="C257" s="85" t="str">
        <f>IF('Dépenses sur Devis'!C257="","",'Dépenses sur Devis'!C257)</f>
        <v/>
      </c>
      <c r="D257" s="85" t="str">
        <f>IF('Dépenses sur Devis'!D257="","",'Dépenses sur Devis'!D257)</f>
        <v/>
      </c>
      <c r="E257" s="85" t="str">
        <f>IF('Dépenses sur Devis'!E257="","",'Dépenses sur Devis'!E257)</f>
        <v/>
      </c>
      <c r="F257" s="86" t="str">
        <f>IF('Dépenses sur Devis'!F257="","",'Dépenses sur Devis'!F257)</f>
        <v/>
      </c>
      <c r="G257" s="86" t="str">
        <f>IF('Dépenses sur Devis'!G257="","",'Dépenses sur Devis'!G257)</f>
        <v/>
      </c>
      <c r="H257" s="86" t="str">
        <f>IF('Dépenses sur Devis'!H257="","",'Dépenses sur Devis'!H257)</f>
        <v/>
      </c>
      <c r="I257" s="132"/>
      <c r="J257" s="140"/>
      <c r="K257" s="126">
        <f t="shared" si="6"/>
        <v>0</v>
      </c>
      <c r="L257" s="136"/>
      <c r="M257" s="137"/>
      <c r="N257" s="129">
        <f t="shared" si="7"/>
        <v>0</v>
      </c>
      <c r="O257" s="153"/>
    </row>
    <row r="258" spans="1:15" ht="20.100000000000001" customHeight="1" x14ac:dyDescent="0.25">
      <c r="A258" s="107">
        <v>253</v>
      </c>
      <c r="B258" s="85" t="str">
        <f>IF('Dépenses sur Devis'!B258="","",'Dépenses sur Devis'!B258)</f>
        <v/>
      </c>
      <c r="C258" s="85" t="str">
        <f>IF('Dépenses sur Devis'!C258="","",'Dépenses sur Devis'!C258)</f>
        <v/>
      </c>
      <c r="D258" s="85" t="str">
        <f>IF('Dépenses sur Devis'!D258="","",'Dépenses sur Devis'!D258)</f>
        <v/>
      </c>
      <c r="E258" s="85" t="str">
        <f>IF('Dépenses sur Devis'!E258="","",'Dépenses sur Devis'!E258)</f>
        <v/>
      </c>
      <c r="F258" s="86" t="str">
        <f>IF('Dépenses sur Devis'!F258="","",'Dépenses sur Devis'!F258)</f>
        <v/>
      </c>
      <c r="G258" s="86" t="str">
        <f>IF('Dépenses sur Devis'!G258="","",'Dépenses sur Devis'!G258)</f>
        <v/>
      </c>
      <c r="H258" s="86" t="str">
        <f>IF('Dépenses sur Devis'!H258="","",'Dépenses sur Devis'!H258)</f>
        <v/>
      </c>
      <c r="I258" s="132"/>
      <c r="J258" s="140"/>
      <c r="K258" s="126">
        <f t="shared" si="6"/>
        <v>0</v>
      </c>
      <c r="L258" s="136"/>
      <c r="M258" s="137"/>
      <c r="N258" s="129">
        <f t="shared" si="7"/>
        <v>0</v>
      </c>
      <c r="O258" s="153"/>
    </row>
    <row r="259" spans="1:15" ht="20.100000000000001" customHeight="1" x14ac:dyDescent="0.25">
      <c r="A259" s="107">
        <v>254</v>
      </c>
      <c r="B259" s="85" t="str">
        <f>IF('Dépenses sur Devis'!B259="","",'Dépenses sur Devis'!B259)</f>
        <v/>
      </c>
      <c r="C259" s="85" t="str">
        <f>IF('Dépenses sur Devis'!C259="","",'Dépenses sur Devis'!C259)</f>
        <v/>
      </c>
      <c r="D259" s="85" t="str">
        <f>IF('Dépenses sur Devis'!D259="","",'Dépenses sur Devis'!D259)</f>
        <v/>
      </c>
      <c r="E259" s="85" t="str">
        <f>IF('Dépenses sur Devis'!E259="","",'Dépenses sur Devis'!E259)</f>
        <v/>
      </c>
      <c r="F259" s="86" t="str">
        <f>IF('Dépenses sur Devis'!F259="","",'Dépenses sur Devis'!F259)</f>
        <v/>
      </c>
      <c r="G259" s="86" t="str">
        <f>IF('Dépenses sur Devis'!G259="","",'Dépenses sur Devis'!G259)</f>
        <v/>
      </c>
      <c r="H259" s="86" t="str">
        <f>IF('Dépenses sur Devis'!H259="","",'Dépenses sur Devis'!H259)</f>
        <v/>
      </c>
      <c r="I259" s="132"/>
      <c r="J259" s="140"/>
      <c r="K259" s="126">
        <f t="shared" si="6"/>
        <v>0</v>
      </c>
      <c r="L259" s="136"/>
      <c r="M259" s="137"/>
      <c r="N259" s="129">
        <f t="shared" si="7"/>
        <v>0</v>
      </c>
      <c r="O259" s="153"/>
    </row>
    <row r="260" spans="1:15" ht="20.100000000000001" customHeight="1" x14ac:dyDescent="0.25">
      <c r="A260" s="107">
        <v>255</v>
      </c>
      <c r="B260" s="85" t="str">
        <f>IF('Dépenses sur Devis'!B260="","",'Dépenses sur Devis'!B260)</f>
        <v/>
      </c>
      <c r="C260" s="85" t="str">
        <f>IF('Dépenses sur Devis'!C260="","",'Dépenses sur Devis'!C260)</f>
        <v/>
      </c>
      <c r="D260" s="85" t="str">
        <f>IF('Dépenses sur Devis'!D260="","",'Dépenses sur Devis'!D260)</f>
        <v/>
      </c>
      <c r="E260" s="85" t="str">
        <f>IF('Dépenses sur Devis'!E260="","",'Dépenses sur Devis'!E260)</f>
        <v/>
      </c>
      <c r="F260" s="86" t="str">
        <f>IF('Dépenses sur Devis'!F260="","",'Dépenses sur Devis'!F260)</f>
        <v/>
      </c>
      <c r="G260" s="86" t="str">
        <f>IF('Dépenses sur Devis'!G260="","",'Dépenses sur Devis'!G260)</f>
        <v/>
      </c>
      <c r="H260" s="86" t="str">
        <f>IF('Dépenses sur Devis'!H260="","",'Dépenses sur Devis'!H260)</f>
        <v/>
      </c>
      <c r="I260" s="132"/>
      <c r="J260" s="140"/>
      <c r="K260" s="126">
        <f t="shared" si="6"/>
        <v>0</v>
      </c>
      <c r="L260" s="136"/>
      <c r="M260" s="137"/>
      <c r="N260" s="129">
        <f t="shared" si="7"/>
        <v>0</v>
      </c>
      <c r="O260" s="153"/>
    </row>
    <row r="261" spans="1:15" ht="20.100000000000001" customHeight="1" x14ac:dyDescent="0.25">
      <c r="A261" s="107">
        <v>256</v>
      </c>
      <c r="B261" s="85" t="str">
        <f>IF('Dépenses sur Devis'!B261="","",'Dépenses sur Devis'!B261)</f>
        <v/>
      </c>
      <c r="C261" s="85" t="str">
        <f>IF('Dépenses sur Devis'!C261="","",'Dépenses sur Devis'!C261)</f>
        <v/>
      </c>
      <c r="D261" s="85" t="str">
        <f>IF('Dépenses sur Devis'!D261="","",'Dépenses sur Devis'!D261)</f>
        <v/>
      </c>
      <c r="E261" s="85" t="str">
        <f>IF('Dépenses sur Devis'!E261="","",'Dépenses sur Devis'!E261)</f>
        <v/>
      </c>
      <c r="F261" s="86" t="str">
        <f>IF('Dépenses sur Devis'!F261="","",'Dépenses sur Devis'!F261)</f>
        <v/>
      </c>
      <c r="G261" s="86" t="str">
        <f>IF('Dépenses sur Devis'!G261="","",'Dépenses sur Devis'!G261)</f>
        <v/>
      </c>
      <c r="H261" s="86" t="str">
        <f>IF('Dépenses sur Devis'!H261="","",'Dépenses sur Devis'!H261)</f>
        <v/>
      </c>
      <c r="I261" s="132"/>
      <c r="J261" s="140"/>
      <c r="K261" s="126">
        <f t="shared" si="6"/>
        <v>0</v>
      </c>
      <c r="L261" s="136"/>
      <c r="M261" s="137"/>
      <c r="N261" s="129">
        <f t="shared" si="7"/>
        <v>0</v>
      </c>
      <c r="O261" s="153"/>
    </row>
    <row r="262" spans="1:15" ht="20.100000000000001" customHeight="1" x14ac:dyDescent="0.25">
      <c r="A262" s="107">
        <v>257</v>
      </c>
      <c r="B262" s="85" t="str">
        <f>IF('Dépenses sur Devis'!B262="","",'Dépenses sur Devis'!B262)</f>
        <v/>
      </c>
      <c r="C262" s="85" t="str">
        <f>IF('Dépenses sur Devis'!C262="","",'Dépenses sur Devis'!C262)</f>
        <v/>
      </c>
      <c r="D262" s="85" t="str">
        <f>IF('Dépenses sur Devis'!D262="","",'Dépenses sur Devis'!D262)</f>
        <v/>
      </c>
      <c r="E262" s="85" t="str">
        <f>IF('Dépenses sur Devis'!E262="","",'Dépenses sur Devis'!E262)</f>
        <v/>
      </c>
      <c r="F262" s="86" t="str">
        <f>IF('Dépenses sur Devis'!F262="","",'Dépenses sur Devis'!F262)</f>
        <v/>
      </c>
      <c r="G262" s="86" t="str">
        <f>IF('Dépenses sur Devis'!G262="","",'Dépenses sur Devis'!G262)</f>
        <v/>
      </c>
      <c r="H262" s="86" t="str">
        <f>IF('Dépenses sur Devis'!H262="","",'Dépenses sur Devis'!H262)</f>
        <v/>
      </c>
      <c r="I262" s="132"/>
      <c r="J262" s="140"/>
      <c r="K262" s="126">
        <f t="shared" ref="K262:K325" si="8">MIN(F262,G262,H262)*1.15</f>
        <v>0</v>
      </c>
      <c r="L262" s="136"/>
      <c r="M262" s="137"/>
      <c r="N262" s="129">
        <f t="shared" si="7"/>
        <v>0</v>
      </c>
      <c r="O262" s="153"/>
    </row>
    <row r="263" spans="1:15" ht="20.100000000000001" customHeight="1" x14ac:dyDescent="0.25">
      <c r="A263" s="107">
        <v>258</v>
      </c>
      <c r="B263" s="85" t="str">
        <f>IF('Dépenses sur Devis'!B263="","",'Dépenses sur Devis'!B263)</f>
        <v/>
      </c>
      <c r="C263" s="85" t="str">
        <f>IF('Dépenses sur Devis'!C263="","",'Dépenses sur Devis'!C263)</f>
        <v/>
      </c>
      <c r="D263" s="85" t="str">
        <f>IF('Dépenses sur Devis'!D263="","",'Dépenses sur Devis'!D263)</f>
        <v/>
      </c>
      <c r="E263" s="85" t="str">
        <f>IF('Dépenses sur Devis'!E263="","",'Dépenses sur Devis'!E263)</f>
        <v/>
      </c>
      <c r="F263" s="86" t="str">
        <f>IF('Dépenses sur Devis'!F263="","",'Dépenses sur Devis'!F263)</f>
        <v/>
      </c>
      <c r="G263" s="86" t="str">
        <f>IF('Dépenses sur Devis'!G263="","",'Dépenses sur Devis'!G263)</f>
        <v/>
      </c>
      <c r="H263" s="86" t="str">
        <f>IF('Dépenses sur Devis'!H263="","",'Dépenses sur Devis'!H263)</f>
        <v/>
      </c>
      <c r="I263" s="132"/>
      <c r="J263" s="140"/>
      <c r="K263" s="126">
        <f t="shared" si="8"/>
        <v>0</v>
      </c>
      <c r="L263" s="136"/>
      <c r="M263" s="137"/>
      <c r="N263" s="129">
        <f t="shared" ref="N263:N326" si="9">IF(E263="Achat de véhicule",MIN(L263,40000),0)</f>
        <v>0</v>
      </c>
      <c r="O263" s="153"/>
    </row>
    <row r="264" spans="1:15" ht="20.100000000000001" customHeight="1" x14ac:dyDescent="0.25">
      <c r="A264" s="107">
        <v>259</v>
      </c>
      <c r="B264" s="85" t="str">
        <f>IF('Dépenses sur Devis'!B264="","",'Dépenses sur Devis'!B264)</f>
        <v/>
      </c>
      <c r="C264" s="85" t="str">
        <f>IF('Dépenses sur Devis'!C264="","",'Dépenses sur Devis'!C264)</f>
        <v/>
      </c>
      <c r="D264" s="85" t="str">
        <f>IF('Dépenses sur Devis'!D264="","",'Dépenses sur Devis'!D264)</f>
        <v/>
      </c>
      <c r="E264" s="85" t="str">
        <f>IF('Dépenses sur Devis'!E264="","",'Dépenses sur Devis'!E264)</f>
        <v/>
      </c>
      <c r="F264" s="86" t="str">
        <f>IF('Dépenses sur Devis'!F264="","",'Dépenses sur Devis'!F264)</f>
        <v/>
      </c>
      <c r="G264" s="86" t="str">
        <f>IF('Dépenses sur Devis'!G264="","",'Dépenses sur Devis'!G264)</f>
        <v/>
      </c>
      <c r="H264" s="86" t="str">
        <f>IF('Dépenses sur Devis'!H264="","",'Dépenses sur Devis'!H264)</f>
        <v/>
      </c>
      <c r="I264" s="132"/>
      <c r="J264" s="140"/>
      <c r="K264" s="126">
        <f t="shared" si="8"/>
        <v>0</v>
      </c>
      <c r="L264" s="136"/>
      <c r="M264" s="137"/>
      <c r="N264" s="129">
        <f t="shared" si="9"/>
        <v>0</v>
      </c>
      <c r="O264" s="153"/>
    </row>
    <row r="265" spans="1:15" ht="20.100000000000001" customHeight="1" x14ac:dyDescent="0.25">
      <c r="A265" s="107">
        <v>260</v>
      </c>
      <c r="B265" s="85" t="str">
        <f>IF('Dépenses sur Devis'!B265="","",'Dépenses sur Devis'!B265)</f>
        <v/>
      </c>
      <c r="C265" s="85" t="str">
        <f>IF('Dépenses sur Devis'!C265="","",'Dépenses sur Devis'!C265)</f>
        <v/>
      </c>
      <c r="D265" s="85" t="str">
        <f>IF('Dépenses sur Devis'!D265="","",'Dépenses sur Devis'!D265)</f>
        <v/>
      </c>
      <c r="E265" s="85" t="str">
        <f>IF('Dépenses sur Devis'!E265="","",'Dépenses sur Devis'!E265)</f>
        <v/>
      </c>
      <c r="F265" s="86" t="str">
        <f>IF('Dépenses sur Devis'!F265="","",'Dépenses sur Devis'!F265)</f>
        <v/>
      </c>
      <c r="G265" s="86" t="str">
        <f>IF('Dépenses sur Devis'!G265="","",'Dépenses sur Devis'!G265)</f>
        <v/>
      </c>
      <c r="H265" s="86" t="str">
        <f>IF('Dépenses sur Devis'!H265="","",'Dépenses sur Devis'!H265)</f>
        <v/>
      </c>
      <c r="I265" s="132"/>
      <c r="J265" s="140"/>
      <c r="K265" s="126">
        <f t="shared" si="8"/>
        <v>0</v>
      </c>
      <c r="L265" s="136"/>
      <c r="M265" s="137"/>
      <c r="N265" s="129">
        <f t="shared" si="9"/>
        <v>0</v>
      </c>
      <c r="O265" s="153"/>
    </row>
    <row r="266" spans="1:15" ht="20.100000000000001" customHeight="1" x14ac:dyDescent="0.25">
      <c r="A266" s="107">
        <v>261</v>
      </c>
      <c r="B266" s="85" t="str">
        <f>IF('Dépenses sur Devis'!B266="","",'Dépenses sur Devis'!B266)</f>
        <v/>
      </c>
      <c r="C266" s="85" t="str">
        <f>IF('Dépenses sur Devis'!C266="","",'Dépenses sur Devis'!C266)</f>
        <v/>
      </c>
      <c r="D266" s="85" t="str">
        <f>IF('Dépenses sur Devis'!D266="","",'Dépenses sur Devis'!D266)</f>
        <v/>
      </c>
      <c r="E266" s="85" t="str">
        <f>IF('Dépenses sur Devis'!E266="","",'Dépenses sur Devis'!E266)</f>
        <v/>
      </c>
      <c r="F266" s="86" t="str">
        <f>IF('Dépenses sur Devis'!F266="","",'Dépenses sur Devis'!F266)</f>
        <v/>
      </c>
      <c r="G266" s="86" t="str">
        <f>IF('Dépenses sur Devis'!G266="","",'Dépenses sur Devis'!G266)</f>
        <v/>
      </c>
      <c r="H266" s="86" t="str">
        <f>IF('Dépenses sur Devis'!H266="","",'Dépenses sur Devis'!H266)</f>
        <v/>
      </c>
      <c r="I266" s="132"/>
      <c r="J266" s="140"/>
      <c r="K266" s="126">
        <f t="shared" si="8"/>
        <v>0</v>
      </c>
      <c r="L266" s="136"/>
      <c r="M266" s="137"/>
      <c r="N266" s="129">
        <f t="shared" si="9"/>
        <v>0</v>
      </c>
      <c r="O266" s="153"/>
    </row>
    <row r="267" spans="1:15" ht="20.100000000000001" customHeight="1" x14ac:dyDescent="0.25">
      <c r="A267" s="107">
        <v>262</v>
      </c>
      <c r="B267" s="85" t="str">
        <f>IF('Dépenses sur Devis'!B267="","",'Dépenses sur Devis'!B267)</f>
        <v/>
      </c>
      <c r="C267" s="85" t="str">
        <f>IF('Dépenses sur Devis'!C267="","",'Dépenses sur Devis'!C267)</f>
        <v/>
      </c>
      <c r="D267" s="85" t="str">
        <f>IF('Dépenses sur Devis'!D267="","",'Dépenses sur Devis'!D267)</f>
        <v/>
      </c>
      <c r="E267" s="85" t="str">
        <f>IF('Dépenses sur Devis'!E267="","",'Dépenses sur Devis'!E267)</f>
        <v/>
      </c>
      <c r="F267" s="86" t="str">
        <f>IF('Dépenses sur Devis'!F267="","",'Dépenses sur Devis'!F267)</f>
        <v/>
      </c>
      <c r="G267" s="86" t="str">
        <f>IF('Dépenses sur Devis'!G267="","",'Dépenses sur Devis'!G267)</f>
        <v/>
      </c>
      <c r="H267" s="86" t="str">
        <f>IF('Dépenses sur Devis'!H267="","",'Dépenses sur Devis'!H267)</f>
        <v/>
      </c>
      <c r="I267" s="132"/>
      <c r="J267" s="140"/>
      <c r="K267" s="126">
        <f t="shared" si="8"/>
        <v>0</v>
      </c>
      <c r="L267" s="136"/>
      <c r="M267" s="137"/>
      <c r="N267" s="129">
        <f t="shared" si="9"/>
        <v>0</v>
      </c>
      <c r="O267" s="153"/>
    </row>
    <row r="268" spans="1:15" ht="20.100000000000001" customHeight="1" x14ac:dyDescent="0.25">
      <c r="A268" s="107">
        <v>263</v>
      </c>
      <c r="B268" s="85" t="str">
        <f>IF('Dépenses sur Devis'!B268="","",'Dépenses sur Devis'!B268)</f>
        <v/>
      </c>
      <c r="C268" s="85" t="str">
        <f>IF('Dépenses sur Devis'!C268="","",'Dépenses sur Devis'!C268)</f>
        <v/>
      </c>
      <c r="D268" s="85" t="str">
        <f>IF('Dépenses sur Devis'!D268="","",'Dépenses sur Devis'!D268)</f>
        <v/>
      </c>
      <c r="E268" s="85" t="str">
        <f>IF('Dépenses sur Devis'!E268="","",'Dépenses sur Devis'!E268)</f>
        <v/>
      </c>
      <c r="F268" s="86" t="str">
        <f>IF('Dépenses sur Devis'!F268="","",'Dépenses sur Devis'!F268)</f>
        <v/>
      </c>
      <c r="G268" s="86" t="str">
        <f>IF('Dépenses sur Devis'!G268="","",'Dépenses sur Devis'!G268)</f>
        <v/>
      </c>
      <c r="H268" s="86" t="str">
        <f>IF('Dépenses sur Devis'!H268="","",'Dépenses sur Devis'!H268)</f>
        <v/>
      </c>
      <c r="I268" s="132"/>
      <c r="J268" s="140"/>
      <c r="K268" s="126">
        <f t="shared" si="8"/>
        <v>0</v>
      </c>
      <c r="L268" s="136"/>
      <c r="M268" s="137"/>
      <c r="N268" s="129">
        <f t="shared" si="9"/>
        <v>0</v>
      </c>
      <c r="O268" s="153"/>
    </row>
    <row r="269" spans="1:15" ht="20.100000000000001" customHeight="1" x14ac:dyDescent="0.25">
      <c r="A269" s="107">
        <v>264</v>
      </c>
      <c r="B269" s="85" t="str">
        <f>IF('Dépenses sur Devis'!B269="","",'Dépenses sur Devis'!B269)</f>
        <v/>
      </c>
      <c r="C269" s="85" t="str">
        <f>IF('Dépenses sur Devis'!C269="","",'Dépenses sur Devis'!C269)</f>
        <v/>
      </c>
      <c r="D269" s="85" t="str">
        <f>IF('Dépenses sur Devis'!D269="","",'Dépenses sur Devis'!D269)</f>
        <v/>
      </c>
      <c r="E269" s="85" t="str">
        <f>IF('Dépenses sur Devis'!E269="","",'Dépenses sur Devis'!E269)</f>
        <v/>
      </c>
      <c r="F269" s="86" t="str">
        <f>IF('Dépenses sur Devis'!F269="","",'Dépenses sur Devis'!F269)</f>
        <v/>
      </c>
      <c r="G269" s="86" t="str">
        <f>IF('Dépenses sur Devis'!G269="","",'Dépenses sur Devis'!G269)</f>
        <v/>
      </c>
      <c r="H269" s="86" t="str">
        <f>IF('Dépenses sur Devis'!H269="","",'Dépenses sur Devis'!H269)</f>
        <v/>
      </c>
      <c r="I269" s="132"/>
      <c r="J269" s="140"/>
      <c r="K269" s="126">
        <f t="shared" si="8"/>
        <v>0</v>
      </c>
      <c r="L269" s="136"/>
      <c r="M269" s="137"/>
      <c r="N269" s="129">
        <f t="shared" si="9"/>
        <v>0</v>
      </c>
      <c r="O269" s="153"/>
    </row>
    <row r="270" spans="1:15" ht="20.100000000000001" customHeight="1" x14ac:dyDescent="0.25">
      <c r="A270" s="107">
        <v>265</v>
      </c>
      <c r="B270" s="85" t="str">
        <f>IF('Dépenses sur Devis'!B270="","",'Dépenses sur Devis'!B270)</f>
        <v/>
      </c>
      <c r="C270" s="85" t="str">
        <f>IF('Dépenses sur Devis'!C270="","",'Dépenses sur Devis'!C270)</f>
        <v/>
      </c>
      <c r="D270" s="85" t="str">
        <f>IF('Dépenses sur Devis'!D270="","",'Dépenses sur Devis'!D270)</f>
        <v/>
      </c>
      <c r="E270" s="85" t="str">
        <f>IF('Dépenses sur Devis'!E270="","",'Dépenses sur Devis'!E270)</f>
        <v/>
      </c>
      <c r="F270" s="86" t="str">
        <f>IF('Dépenses sur Devis'!F270="","",'Dépenses sur Devis'!F270)</f>
        <v/>
      </c>
      <c r="G270" s="86" t="str">
        <f>IF('Dépenses sur Devis'!G270="","",'Dépenses sur Devis'!G270)</f>
        <v/>
      </c>
      <c r="H270" s="86" t="str">
        <f>IF('Dépenses sur Devis'!H270="","",'Dépenses sur Devis'!H270)</f>
        <v/>
      </c>
      <c r="I270" s="132"/>
      <c r="J270" s="140"/>
      <c r="K270" s="126">
        <f t="shared" si="8"/>
        <v>0</v>
      </c>
      <c r="L270" s="136"/>
      <c r="M270" s="137"/>
      <c r="N270" s="129">
        <f t="shared" si="9"/>
        <v>0</v>
      </c>
      <c r="O270" s="153"/>
    </row>
    <row r="271" spans="1:15" ht="20.100000000000001" customHeight="1" x14ac:dyDescent="0.25">
      <c r="A271" s="107">
        <v>266</v>
      </c>
      <c r="B271" s="85" t="str">
        <f>IF('Dépenses sur Devis'!B271="","",'Dépenses sur Devis'!B271)</f>
        <v/>
      </c>
      <c r="C271" s="85" t="str">
        <f>IF('Dépenses sur Devis'!C271="","",'Dépenses sur Devis'!C271)</f>
        <v/>
      </c>
      <c r="D271" s="85" t="str">
        <f>IF('Dépenses sur Devis'!D271="","",'Dépenses sur Devis'!D271)</f>
        <v/>
      </c>
      <c r="E271" s="85" t="str">
        <f>IF('Dépenses sur Devis'!E271="","",'Dépenses sur Devis'!E271)</f>
        <v/>
      </c>
      <c r="F271" s="86" t="str">
        <f>IF('Dépenses sur Devis'!F271="","",'Dépenses sur Devis'!F271)</f>
        <v/>
      </c>
      <c r="G271" s="86" t="str">
        <f>IF('Dépenses sur Devis'!G271="","",'Dépenses sur Devis'!G271)</f>
        <v/>
      </c>
      <c r="H271" s="86" t="str">
        <f>IF('Dépenses sur Devis'!H271="","",'Dépenses sur Devis'!H271)</f>
        <v/>
      </c>
      <c r="I271" s="132"/>
      <c r="J271" s="140"/>
      <c r="K271" s="126">
        <f t="shared" si="8"/>
        <v>0</v>
      </c>
      <c r="L271" s="136"/>
      <c r="M271" s="137"/>
      <c r="N271" s="129">
        <f t="shared" si="9"/>
        <v>0</v>
      </c>
      <c r="O271" s="153"/>
    </row>
    <row r="272" spans="1:15" ht="20.100000000000001" customHeight="1" x14ac:dyDescent="0.25">
      <c r="A272" s="107">
        <v>267</v>
      </c>
      <c r="B272" s="85" t="str">
        <f>IF('Dépenses sur Devis'!B272="","",'Dépenses sur Devis'!B272)</f>
        <v/>
      </c>
      <c r="C272" s="85" t="str">
        <f>IF('Dépenses sur Devis'!C272="","",'Dépenses sur Devis'!C272)</f>
        <v/>
      </c>
      <c r="D272" s="85" t="str">
        <f>IF('Dépenses sur Devis'!D272="","",'Dépenses sur Devis'!D272)</f>
        <v/>
      </c>
      <c r="E272" s="85" t="str">
        <f>IF('Dépenses sur Devis'!E272="","",'Dépenses sur Devis'!E272)</f>
        <v/>
      </c>
      <c r="F272" s="86" t="str">
        <f>IF('Dépenses sur Devis'!F272="","",'Dépenses sur Devis'!F272)</f>
        <v/>
      </c>
      <c r="G272" s="86" t="str">
        <f>IF('Dépenses sur Devis'!G272="","",'Dépenses sur Devis'!G272)</f>
        <v/>
      </c>
      <c r="H272" s="86" t="str">
        <f>IF('Dépenses sur Devis'!H272="","",'Dépenses sur Devis'!H272)</f>
        <v/>
      </c>
      <c r="I272" s="132"/>
      <c r="J272" s="140"/>
      <c r="K272" s="126">
        <f t="shared" si="8"/>
        <v>0</v>
      </c>
      <c r="L272" s="136"/>
      <c r="M272" s="137"/>
      <c r="N272" s="129">
        <f t="shared" si="9"/>
        <v>0</v>
      </c>
      <c r="O272" s="153"/>
    </row>
    <row r="273" spans="1:15" ht="20.100000000000001" customHeight="1" x14ac:dyDescent="0.25">
      <c r="A273" s="107">
        <v>268</v>
      </c>
      <c r="B273" s="85" t="str">
        <f>IF('Dépenses sur Devis'!B273="","",'Dépenses sur Devis'!B273)</f>
        <v/>
      </c>
      <c r="C273" s="85" t="str">
        <f>IF('Dépenses sur Devis'!C273="","",'Dépenses sur Devis'!C273)</f>
        <v/>
      </c>
      <c r="D273" s="85" t="str">
        <f>IF('Dépenses sur Devis'!D273="","",'Dépenses sur Devis'!D273)</f>
        <v/>
      </c>
      <c r="E273" s="85" t="str">
        <f>IF('Dépenses sur Devis'!E273="","",'Dépenses sur Devis'!E273)</f>
        <v/>
      </c>
      <c r="F273" s="86" t="str">
        <f>IF('Dépenses sur Devis'!F273="","",'Dépenses sur Devis'!F273)</f>
        <v/>
      </c>
      <c r="G273" s="86" t="str">
        <f>IF('Dépenses sur Devis'!G273="","",'Dépenses sur Devis'!G273)</f>
        <v/>
      </c>
      <c r="H273" s="86" t="str">
        <f>IF('Dépenses sur Devis'!H273="","",'Dépenses sur Devis'!H273)</f>
        <v/>
      </c>
      <c r="I273" s="132"/>
      <c r="J273" s="140"/>
      <c r="K273" s="126">
        <f t="shared" si="8"/>
        <v>0</v>
      </c>
      <c r="L273" s="136"/>
      <c r="M273" s="137"/>
      <c r="N273" s="129">
        <f t="shared" si="9"/>
        <v>0</v>
      </c>
      <c r="O273" s="153"/>
    </row>
    <row r="274" spans="1:15" ht="20.100000000000001" customHeight="1" x14ac:dyDescent="0.25">
      <c r="A274" s="107">
        <v>269</v>
      </c>
      <c r="B274" s="85" t="str">
        <f>IF('Dépenses sur Devis'!B274="","",'Dépenses sur Devis'!B274)</f>
        <v/>
      </c>
      <c r="C274" s="85" t="str">
        <f>IF('Dépenses sur Devis'!C274="","",'Dépenses sur Devis'!C274)</f>
        <v/>
      </c>
      <c r="D274" s="85" t="str">
        <f>IF('Dépenses sur Devis'!D274="","",'Dépenses sur Devis'!D274)</f>
        <v/>
      </c>
      <c r="E274" s="85" t="str">
        <f>IF('Dépenses sur Devis'!E274="","",'Dépenses sur Devis'!E274)</f>
        <v/>
      </c>
      <c r="F274" s="86" t="str">
        <f>IF('Dépenses sur Devis'!F274="","",'Dépenses sur Devis'!F274)</f>
        <v/>
      </c>
      <c r="G274" s="86" t="str">
        <f>IF('Dépenses sur Devis'!G274="","",'Dépenses sur Devis'!G274)</f>
        <v/>
      </c>
      <c r="H274" s="86" t="str">
        <f>IF('Dépenses sur Devis'!H274="","",'Dépenses sur Devis'!H274)</f>
        <v/>
      </c>
      <c r="I274" s="132"/>
      <c r="J274" s="140"/>
      <c r="K274" s="126">
        <f t="shared" si="8"/>
        <v>0</v>
      </c>
      <c r="L274" s="136"/>
      <c r="M274" s="137"/>
      <c r="N274" s="129">
        <f t="shared" si="9"/>
        <v>0</v>
      </c>
      <c r="O274" s="153"/>
    </row>
    <row r="275" spans="1:15" ht="20.100000000000001" customHeight="1" x14ac:dyDescent="0.25">
      <c r="A275" s="107">
        <v>270</v>
      </c>
      <c r="B275" s="85" t="str">
        <f>IF('Dépenses sur Devis'!B275="","",'Dépenses sur Devis'!B275)</f>
        <v/>
      </c>
      <c r="C275" s="85" t="str">
        <f>IF('Dépenses sur Devis'!C275="","",'Dépenses sur Devis'!C275)</f>
        <v/>
      </c>
      <c r="D275" s="85" t="str">
        <f>IF('Dépenses sur Devis'!D275="","",'Dépenses sur Devis'!D275)</f>
        <v/>
      </c>
      <c r="E275" s="85" t="str">
        <f>IF('Dépenses sur Devis'!E275="","",'Dépenses sur Devis'!E275)</f>
        <v/>
      </c>
      <c r="F275" s="86" t="str">
        <f>IF('Dépenses sur Devis'!F275="","",'Dépenses sur Devis'!F275)</f>
        <v/>
      </c>
      <c r="G275" s="86" t="str">
        <f>IF('Dépenses sur Devis'!G275="","",'Dépenses sur Devis'!G275)</f>
        <v/>
      </c>
      <c r="H275" s="86" t="str">
        <f>IF('Dépenses sur Devis'!H275="","",'Dépenses sur Devis'!H275)</f>
        <v/>
      </c>
      <c r="I275" s="132"/>
      <c r="J275" s="140"/>
      <c r="K275" s="126">
        <f t="shared" si="8"/>
        <v>0</v>
      </c>
      <c r="L275" s="136"/>
      <c r="M275" s="137"/>
      <c r="N275" s="129">
        <f t="shared" si="9"/>
        <v>0</v>
      </c>
      <c r="O275" s="153"/>
    </row>
    <row r="276" spans="1:15" ht="20.100000000000001" customHeight="1" x14ac:dyDescent="0.25">
      <c r="A276" s="107">
        <v>271</v>
      </c>
      <c r="B276" s="85" t="str">
        <f>IF('Dépenses sur Devis'!B276="","",'Dépenses sur Devis'!B276)</f>
        <v/>
      </c>
      <c r="C276" s="85" t="str">
        <f>IF('Dépenses sur Devis'!C276="","",'Dépenses sur Devis'!C276)</f>
        <v/>
      </c>
      <c r="D276" s="85" t="str">
        <f>IF('Dépenses sur Devis'!D276="","",'Dépenses sur Devis'!D276)</f>
        <v/>
      </c>
      <c r="E276" s="85" t="str">
        <f>IF('Dépenses sur Devis'!E276="","",'Dépenses sur Devis'!E276)</f>
        <v/>
      </c>
      <c r="F276" s="86" t="str">
        <f>IF('Dépenses sur Devis'!F276="","",'Dépenses sur Devis'!F276)</f>
        <v/>
      </c>
      <c r="G276" s="86" t="str">
        <f>IF('Dépenses sur Devis'!G276="","",'Dépenses sur Devis'!G276)</f>
        <v/>
      </c>
      <c r="H276" s="86" t="str">
        <f>IF('Dépenses sur Devis'!H276="","",'Dépenses sur Devis'!H276)</f>
        <v/>
      </c>
      <c r="I276" s="132"/>
      <c r="J276" s="140"/>
      <c r="K276" s="126">
        <f t="shared" si="8"/>
        <v>0</v>
      </c>
      <c r="L276" s="136"/>
      <c r="M276" s="137"/>
      <c r="N276" s="129">
        <f t="shared" si="9"/>
        <v>0</v>
      </c>
      <c r="O276" s="153"/>
    </row>
    <row r="277" spans="1:15" ht="20.100000000000001" customHeight="1" x14ac:dyDescent="0.25">
      <c r="A277" s="107">
        <v>272</v>
      </c>
      <c r="B277" s="85" t="str">
        <f>IF('Dépenses sur Devis'!B277="","",'Dépenses sur Devis'!B277)</f>
        <v/>
      </c>
      <c r="C277" s="85" t="str">
        <f>IF('Dépenses sur Devis'!C277="","",'Dépenses sur Devis'!C277)</f>
        <v/>
      </c>
      <c r="D277" s="85" t="str">
        <f>IF('Dépenses sur Devis'!D277="","",'Dépenses sur Devis'!D277)</f>
        <v/>
      </c>
      <c r="E277" s="85" t="str">
        <f>IF('Dépenses sur Devis'!E277="","",'Dépenses sur Devis'!E277)</f>
        <v/>
      </c>
      <c r="F277" s="86" t="str">
        <f>IF('Dépenses sur Devis'!F277="","",'Dépenses sur Devis'!F277)</f>
        <v/>
      </c>
      <c r="G277" s="86" t="str">
        <f>IF('Dépenses sur Devis'!G277="","",'Dépenses sur Devis'!G277)</f>
        <v/>
      </c>
      <c r="H277" s="86" t="str">
        <f>IF('Dépenses sur Devis'!H277="","",'Dépenses sur Devis'!H277)</f>
        <v/>
      </c>
      <c r="I277" s="132"/>
      <c r="J277" s="140"/>
      <c r="K277" s="126">
        <f t="shared" si="8"/>
        <v>0</v>
      </c>
      <c r="L277" s="136"/>
      <c r="M277" s="137"/>
      <c r="N277" s="129">
        <f t="shared" si="9"/>
        <v>0</v>
      </c>
      <c r="O277" s="153"/>
    </row>
    <row r="278" spans="1:15" ht="20.100000000000001" customHeight="1" x14ac:dyDescent="0.25">
      <c r="A278" s="107">
        <v>273</v>
      </c>
      <c r="B278" s="85" t="str">
        <f>IF('Dépenses sur Devis'!B278="","",'Dépenses sur Devis'!B278)</f>
        <v/>
      </c>
      <c r="C278" s="85" t="str">
        <f>IF('Dépenses sur Devis'!C278="","",'Dépenses sur Devis'!C278)</f>
        <v/>
      </c>
      <c r="D278" s="85" t="str">
        <f>IF('Dépenses sur Devis'!D278="","",'Dépenses sur Devis'!D278)</f>
        <v/>
      </c>
      <c r="E278" s="85" t="str">
        <f>IF('Dépenses sur Devis'!E278="","",'Dépenses sur Devis'!E278)</f>
        <v/>
      </c>
      <c r="F278" s="86" t="str">
        <f>IF('Dépenses sur Devis'!F278="","",'Dépenses sur Devis'!F278)</f>
        <v/>
      </c>
      <c r="G278" s="86" t="str">
        <f>IF('Dépenses sur Devis'!G278="","",'Dépenses sur Devis'!G278)</f>
        <v/>
      </c>
      <c r="H278" s="86" t="str">
        <f>IF('Dépenses sur Devis'!H278="","",'Dépenses sur Devis'!H278)</f>
        <v/>
      </c>
      <c r="I278" s="132"/>
      <c r="J278" s="140"/>
      <c r="K278" s="126">
        <f t="shared" si="8"/>
        <v>0</v>
      </c>
      <c r="L278" s="136"/>
      <c r="M278" s="137"/>
      <c r="N278" s="129">
        <f t="shared" si="9"/>
        <v>0</v>
      </c>
      <c r="O278" s="153"/>
    </row>
    <row r="279" spans="1:15" ht="20.100000000000001" customHeight="1" x14ac:dyDescent="0.25">
      <c r="A279" s="107">
        <v>274</v>
      </c>
      <c r="B279" s="85" t="str">
        <f>IF('Dépenses sur Devis'!B279="","",'Dépenses sur Devis'!B279)</f>
        <v/>
      </c>
      <c r="C279" s="85" t="str">
        <f>IF('Dépenses sur Devis'!C279="","",'Dépenses sur Devis'!C279)</f>
        <v/>
      </c>
      <c r="D279" s="85" t="str">
        <f>IF('Dépenses sur Devis'!D279="","",'Dépenses sur Devis'!D279)</f>
        <v/>
      </c>
      <c r="E279" s="85" t="str">
        <f>IF('Dépenses sur Devis'!E279="","",'Dépenses sur Devis'!E279)</f>
        <v/>
      </c>
      <c r="F279" s="86" t="str">
        <f>IF('Dépenses sur Devis'!F279="","",'Dépenses sur Devis'!F279)</f>
        <v/>
      </c>
      <c r="G279" s="86" t="str">
        <f>IF('Dépenses sur Devis'!G279="","",'Dépenses sur Devis'!G279)</f>
        <v/>
      </c>
      <c r="H279" s="86" t="str">
        <f>IF('Dépenses sur Devis'!H279="","",'Dépenses sur Devis'!H279)</f>
        <v/>
      </c>
      <c r="I279" s="132"/>
      <c r="J279" s="140"/>
      <c r="K279" s="126">
        <f t="shared" si="8"/>
        <v>0</v>
      </c>
      <c r="L279" s="136"/>
      <c r="M279" s="137"/>
      <c r="N279" s="129">
        <f t="shared" si="9"/>
        <v>0</v>
      </c>
      <c r="O279" s="153"/>
    </row>
    <row r="280" spans="1:15" ht="20.100000000000001" customHeight="1" x14ac:dyDescent="0.25">
      <c r="A280" s="107">
        <v>275</v>
      </c>
      <c r="B280" s="85" t="str">
        <f>IF('Dépenses sur Devis'!B280="","",'Dépenses sur Devis'!B280)</f>
        <v/>
      </c>
      <c r="C280" s="85" t="str">
        <f>IF('Dépenses sur Devis'!C280="","",'Dépenses sur Devis'!C280)</f>
        <v/>
      </c>
      <c r="D280" s="85" t="str">
        <f>IF('Dépenses sur Devis'!D280="","",'Dépenses sur Devis'!D280)</f>
        <v/>
      </c>
      <c r="E280" s="85" t="str">
        <f>IF('Dépenses sur Devis'!E280="","",'Dépenses sur Devis'!E280)</f>
        <v/>
      </c>
      <c r="F280" s="86" t="str">
        <f>IF('Dépenses sur Devis'!F280="","",'Dépenses sur Devis'!F280)</f>
        <v/>
      </c>
      <c r="G280" s="86" t="str">
        <f>IF('Dépenses sur Devis'!G280="","",'Dépenses sur Devis'!G280)</f>
        <v/>
      </c>
      <c r="H280" s="86" t="str">
        <f>IF('Dépenses sur Devis'!H280="","",'Dépenses sur Devis'!H280)</f>
        <v/>
      </c>
      <c r="I280" s="132"/>
      <c r="J280" s="140"/>
      <c r="K280" s="126">
        <f t="shared" si="8"/>
        <v>0</v>
      </c>
      <c r="L280" s="136"/>
      <c r="M280" s="137"/>
      <c r="N280" s="129">
        <f t="shared" si="9"/>
        <v>0</v>
      </c>
      <c r="O280" s="153"/>
    </row>
    <row r="281" spans="1:15" ht="20.100000000000001" customHeight="1" x14ac:dyDescent="0.25">
      <c r="A281" s="107">
        <v>276</v>
      </c>
      <c r="B281" s="85" t="str">
        <f>IF('Dépenses sur Devis'!B281="","",'Dépenses sur Devis'!B281)</f>
        <v/>
      </c>
      <c r="C281" s="85" t="str">
        <f>IF('Dépenses sur Devis'!C281="","",'Dépenses sur Devis'!C281)</f>
        <v/>
      </c>
      <c r="D281" s="85" t="str">
        <f>IF('Dépenses sur Devis'!D281="","",'Dépenses sur Devis'!D281)</f>
        <v/>
      </c>
      <c r="E281" s="85" t="str">
        <f>IF('Dépenses sur Devis'!E281="","",'Dépenses sur Devis'!E281)</f>
        <v/>
      </c>
      <c r="F281" s="86" t="str">
        <f>IF('Dépenses sur Devis'!F281="","",'Dépenses sur Devis'!F281)</f>
        <v/>
      </c>
      <c r="G281" s="86" t="str">
        <f>IF('Dépenses sur Devis'!G281="","",'Dépenses sur Devis'!G281)</f>
        <v/>
      </c>
      <c r="H281" s="86" t="str">
        <f>IF('Dépenses sur Devis'!H281="","",'Dépenses sur Devis'!H281)</f>
        <v/>
      </c>
      <c r="I281" s="132"/>
      <c r="J281" s="140"/>
      <c r="K281" s="126">
        <f t="shared" si="8"/>
        <v>0</v>
      </c>
      <c r="L281" s="136"/>
      <c r="M281" s="137"/>
      <c r="N281" s="129">
        <f t="shared" si="9"/>
        <v>0</v>
      </c>
      <c r="O281" s="153"/>
    </row>
    <row r="282" spans="1:15" ht="20.100000000000001" customHeight="1" x14ac:dyDescent="0.25">
      <c r="A282" s="107">
        <v>277</v>
      </c>
      <c r="B282" s="85" t="str">
        <f>IF('Dépenses sur Devis'!B282="","",'Dépenses sur Devis'!B282)</f>
        <v/>
      </c>
      <c r="C282" s="85" t="str">
        <f>IF('Dépenses sur Devis'!C282="","",'Dépenses sur Devis'!C282)</f>
        <v/>
      </c>
      <c r="D282" s="85" t="str">
        <f>IF('Dépenses sur Devis'!D282="","",'Dépenses sur Devis'!D282)</f>
        <v/>
      </c>
      <c r="E282" s="85" t="str">
        <f>IF('Dépenses sur Devis'!E282="","",'Dépenses sur Devis'!E282)</f>
        <v/>
      </c>
      <c r="F282" s="86" t="str">
        <f>IF('Dépenses sur Devis'!F282="","",'Dépenses sur Devis'!F282)</f>
        <v/>
      </c>
      <c r="G282" s="86" t="str">
        <f>IF('Dépenses sur Devis'!G282="","",'Dépenses sur Devis'!G282)</f>
        <v/>
      </c>
      <c r="H282" s="86" t="str">
        <f>IF('Dépenses sur Devis'!H282="","",'Dépenses sur Devis'!H282)</f>
        <v/>
      </c>
      <c r="I282" s="132"/>
      <c r="J282" s="140"/>
      <c r="K282" s="126">
        <f t="shared" si="8"/>
        <v>0</v>
      </c>
      <c r="L282" s="136"/>
      <c r="M282" s="137"/>
      <c r="N282" s="129">
        <f t="shared" si="9"/>
        <v>0</v>
      </c>
      <c r="O282" s="153"/>
    </row>
    <row r="283" spans="1:15" ht="20.100000000000001" customHeight="1" x14ac:dyDescent="0.25">
      <c r="A283" s="107">
        <v>278</v>
      </c>
      <c r="B283" s="85" t="str">
        <f>IF('Dépenses sur Devis'!B283="","",'Dépenses sur Devis'!B283)</f>
        <v/>
      </c>
      <c r="C283" s="85" t="str">
        <f>IF('Dépenses sur Devis'!C283="","",'Dépenses sur Devis'!C283)</f>
        <v/>
      </c>
      <c r="D283" s="85" t="str">
        <f>IF('Dépenses sur Devis'!D283="","",'Dépenses sur Devis'!D283)</f>
        <v/>
      </c>
      <c r="E283" s="85" t="str">
        <f>IF('Dépenses sur Devis'!E283="","",'Dépenses sur Devis'!E283)</f>
        <v/>
      </c>
      <c r="F283" s="86" t="str">
        <f>IF('Dépenses sur Devis'!F283="","",'Dépenses sur Devis'!F283)</f>
        <v/>
      </c>
      <c r="G283" s="86" t="str">
        <f>IF('Dépenses sur Devis'!G283="","",'Dépenses sur Devis'!G283)</f>
        <v/>
      </c>
      <c r="H283" s="86" t="str">
        <f>IF('Dépenses sur Devis'!H283="","",'Dépenses sur Devis'!H283)</f>
        <v/>
      </c>
      <c r="I283" s="132"/>
      <c r="J283" s="140"/>
      <c r="K283" s="126">
        <f t="shared" si="8"/>
        <v>0</v>
      </c>
      <c r="L283" s="136"/>
      <c r="M283" s="137"/>
      <c r="N283" s="129">
        <f t="shared" si="9"/>
        <v>0</v>
      </c>
      <c r="O283" s="153"/>
    </row>
    <row r="284" spans="1:15" ht="20.100000000000001" customHeight="1" x14ac:dyDescent="0.25">
      <c r="A284" s="107">
        <v>279</v>
      </c>
      <c r="B284" s="85" t="str">
        <f>IF('Dépenses sur Devis'!B284="","",'Dépenses sur Devis'!B284)</f>
        <v/>
      </c>
      <c r="C284" s="85" t="str">
        <f>IF('Dépenses sur Devis'!C284="","",'Dépenses sur Devis'!C284)</f>
        <v/>
      </c>
      <c r="D284" s="85" t="str">
        <f>IF('Dépenses sur Devis'!D284="","",'Dépenses sur Devis'!D284)</f>
        <v/>
      </c>
      <c r="E284" s="85" t="str">
        <f>IF('Dépenses sur Devis'!E284="","",'Dépenses sur Devis'!E284)</f>
        <v/>
      </c>
      <c r="F284" s="86" t="str">
        <f>IF('Dépenses sur Devis'!F284="","",'Dépenses sur Devis'!F284)</f>
        <v/>
      </c>
      <c r="G284" s="86" t="str">
        <f>IF('Dépenses sur Devis'!G284="","",'Dépenses sur Devis'!G284)</f>
        <v/>
      </c>
      <c r="H284" s="86" t="str">
        <f>IF('Dépenses sur Devis'!H284="","",'Dépenses sur Devis'!H284)</f>
        <v/>
      </c>
      <c r="I284" s="132"/>
      <c r="J284" s="140"/>
      <c r="K284" s="126">
        <f t="shared" si="8"/>
        <v>0</v>
      </c>
      <c r="L284" s="136"/>
      <c r="M284" s="137"/>
      <c r="N284" s="129">
        <f t="shared" si="9"/>
        <v>0</v>
      </c>
      <c r="O284" s="153"/>
    </row>
    <row r="285" spans="1:15" ht="20.100000000000001" customHeight="1" x14ac:dyDescent="0.25">
      <c r="A285" s="107">
        <v>280</v>
      </c>
      <c r="B285" s="85" t="str">
        <f>IF('Dépenses sur Devis'!B285="","",'Dépenses sur Devis'!B285)</f>
        <v/>
      </c>
      <c r="C285" s="85" t="str">
        <f>IF('Dépenses sur Devis'!C285="","",'Dépenses sur Devis'!C285)</f>
        <v/>
      </c>
      <c r="D285" s="85" t="str">
        <f>IF('Dépenses sur Devis'!D285="","",'Dépenses sur Devis'!D285)</f>
        <v/>
      </c>
      <c r="E285" s="85" t="str">
        <f>IF('Dépenses sur Devis'!E285="","",'Dépenses sur Devis'!E285)</f>
        <v/>
      </c>
      <c r="F285" s="86" t="str">
        <f>IF('Dépenses sur Devis'!F285="","",'Dépenses sur Devis'!F285)</f>
        <v/>
      </c>
      <c r="G285" s="86" t="str">
        <f>IF('Dépenses sur Devis'!G285="","",'Dépenses sur Devis'!G285)</f>
        <v/>
      </c>
      <c r="H285" s="86" t="str">
        <f>IF('Dépenses sur Devis'!H285="","",'Dépenses sur Devis'!H285)</f>
        <v/>
      </c>
      <c r="I285" s="132"/>
      <c r="J285" s="140"/>
      <c r="K285" s="126">
        <f t="shared" si="8"/>
        <v>0</v>
      </c>
      <c r="L285" s="136"/>
      <c r="M285" s="137"/>
      <c r="N285" s="129">
        <f t="shared" si="9"/>
        <v>0</v>
      </c>
      <c r="O285" s="153"/>
    </row>
    <row r="286" spans="1:15" ht="20.100000000000001" customHeight="1" x14ac:dyDescent="0.25">
      <c r="A286" s="107">
        <v>281</v>
      </c>
      <c r="B286" s="85" t="str">
        <f>IF('Dépenses sur Devis'!B286="","",'Dépenses sur Devis'!B286)</f>
        <v/>
      </c>
      <c r="C286" s="85" t="str">
        <f>IF('Dépenses sur Devis'!C286="","",'Dépenses sur Devis'!C286)</f>
        <v/>
      </c>
      <c r="D286" s="85" t="str">
        <f>IF('Dépenses sur Devis'!D286="","",'Dépenses sur Devis'!D286)</f>
        <v/>
      </c>
      <c r="E286" s="85" t="str">
        <f>IF('Dépenses sur Devis'!E286="","",'Dépenses sur Devis'!E286)</f>
        <v/>
      </c>
      <c r="F286" s="86" t="str">
        <f>IF('Dépenses sur Devis'!F286="","",'Dépenses sur Devis'!F286)</f>
        <v/>
      </c>
      <c r="G286" s="86" t="str">
        <f>IF('Dépenses sur Devis'!G286="","",'Dépenses sur Devis'!G286)</f>
        <v/>
      </c>
      <c r="H286" s="86" t="str">
        <f>IF('Dépenses sur Devis'!H286="","",'Dépenses sur Devis'!H286)</f>
        <v/>
      </c>
      <c r="I286" s="132"/>
      <c r="J286" s="140"/>
      <c r="K286" s="126">
        <f t="shared" si="8"/>
        <v>0</v>
      </c>
      <c r="L286" s="136"/>
      <c r="M286" s="137"/>
      <c r="N286" s="129">
        <f t="shared" si="9"/>
        <v>0</v>
      </c>
      <c r="O286" s="153"/>
    </row>
    <row r="287" spans="1:15" ht="20.100000000000001" customHeight="1" x14ac:dyDescent="0.25">
      <c r="A287" s="107">
        <v>282</v>
      </c>
      <c r="B287" s="85" t="str">
        <f>IF('Dépenses sur Devis'!B287="","",'Dépenses sur Devis'!B287)</f>
        <v/>
      </c>
      <c r="C287" s="85" t="str">
        <f>IF('Dépenses sur Devis'!C287="","",'Dépenses sur Devis'!C287)</f>
        <v/>
      </c>
      <c r="D287" s="85" t="str">
        <f>IF('Dépenses sur Devis'!D287="","",'Dépenses sur Devis'!D287)</f>
        <v/>
      </c>
      <c r="E287" s="85" t="str">
        <f>IF('Dépenses sur Devis'!E287="","",'Dépenses sur Devis'!E287)</f>
        <v/>
      </c>
      <c r="F287" s="86" t="str">
        <f>IF('Dépenses sur Devis'!F287="","",'Dépenses sur Devis'!F287)</f>
        <v/>
      </c>
      <c r="G287" s="86" t="str">
        <f>IF('Dépenses sur Devis'!G287="","",'Dépenses sur Devis'!G287)</f>
        <v/>
      </c>
      <c r="H287" s="86" t="str">
        <f>IF('Dépenses sur Devis'!H287="","",'Dépenses sur Devis'!H287)</f>
        <v/>
      </c>
      <c r="I287" s="132"/>
      <c r="J287" s="140"/>
      <c r="K287" s="126">
        <f t="shared" si="8"/>
        <v>0</v>
      </c>
      <c r="L287" s="136"/>
      <c r="M287" s="137"/>
      <c r="N287" s="129">
        <f t="shared" si="9"/>
        <v>0</v>
      </c>
      <c r="O287" s="153"/>
    </row>
    <row r="288" spans="1:15" ht="20.100000000000001" customHeight="1" x14ac:dyDescent="0.25">
      <c r="A288" s="107">
        <v>283</v>
      </c>
      <c r="B288" s="85" t="str">
        <f>IF('Dépenses sur Devis'!B288="","",'Dépenses sur Devis'!B288)</f>
        <v/>
      </c>
      <c r="C288" s="85" t="str">
        <f>IF('Dépenses sur Devis'!C288="","",'Dépenses sur Devis'!C288)</f>
        <v/>
      </c>
      <c r="D288" s="85" t="str">
        <f>IF('Dépenses sur Devis'!D288="","",'Dépenses sur Devis'!D288)</f>
        <v/>
      </c>
      <c r="E288" s="85" t="str">
        <f>IF('Dépenses sur Devis'!E288="","",'Dépenses sur Devis'!E288)</f>
        <v/>
      </c>
      <c r="F288" s="86" t="str">
        <f>IF('Dépenses sur Devis'!F288="","",'Dépenses sur Devis'!F288)</f>
        <v/>
      </c>
      <c r="G288" s="86" t="str">
        <f>IF('Dépenses sur Devis'!G288="","",'Dépenses sur Devis'!G288)</f>
        <v/>
      </c>
      <c r="H288" s="86" t="str">
        <f>IF('Dépenses sur Devis'!H288="","",'Dépenses sur Devis'!H288)</f>
        <v/>
      </c>
      <c r="I288" s="132"/>
      <c r="J288" s="140"/>
      <c r="K288" s="126">
        <f t="shared" si="8"/>
        <v>0</v>
      </c>
      <c r="L288" s="136"/>
      <c r="M288" s="137"/>
      <c r="N288" s="129">
        <f t="shared" si="9"/>
        <v>0</v>
      </c>
      <c r="O288" s="153"/>
    </row>
    <row r="289" spans="1:15" ht="20.100000000000001" customHeight="1" x14ac:dyDescent="0.25">
      <c r="A289" s="107">
        <v>284</v>
      </c>
      <c r="B289" s="85" t="str">
        <f>IF('Dépenses sur Devis'!B289="","",'Dépenses sur Devis'!B289)</f>
        <v/>
      </c>
      <c r="C289" s="85" t="str">
        <f>IF('Dépenses sur Devis'!C289="","",'Dépenses sur Devis'!C289)</f>
        <v/>
      </c>
      <c r="D289" s="85" t="str">
        <f>IF('Dépenses sur Devis'!D289="","",'Dépenses sur Devis'!D289)</f>
        <v/>
      </c>
      <c r="E289" s="85" t="str">
        <f>IF('Dépenses sur Devis'!E289="","",'Dépenses sur Devis'!E289)</f>
        <v/>
      </c>
      <c r="F289" s="86" t="str">
        <f>IF('Dépenses sur Devis'!F289="","",'Dépenses sur Devis'!F289)</f>
        <v/>
      </c>
      <c r="G289" s="86" t="str">
        <f>IF('Dépenses sur Devis'!G289="","",'Dépenses sur Devis'!G289)</f>
        <v/>
      </c>
      <c r="H289" s="86" t="str">
        <f>IF('Dépenses sur Devis'!H289="","",'Dépenses sur Devis'!H289)</f>
        <v/>
      </c>
      <c r="I289" s="132"/>
      <c r="J289" s="140"/>
      <c r="K289" s="126">
        <f t="shared" si="8"/>
        <v>0</v>
      </c>
      <c r="L289" s="136"/>
      <c r="M289" s="137"/>
      <c r="N289" s="129">
        <f t="shared" si="9"/>
        <v>0</v>
      </c>
      <c r="O289" s="153"/>
    </row>
    <row r="290" spans="1:15" ht="20.100000000000001" customHeight="1" x14ac:dyDescent="0.25">
      <c r="A290" s="107">
        <v>285</v>
      </c>
      <c r="B290" s="85" t="str">
        <f>IF('Dépenses sur Devis'!B290="","",'Dépenses sur Devis'!B290)</f>
        <v/>
      </c>
      <c r="C290" s="85" t="str">
        <f>IF('Dépenses sur Devis'!C290="","",'Dépenses sur Devis'!C290)</f>
        <v/>
      </c>
      <c r="D290" s="85" t="str">
        <f>IF('Dépenses sur Devis'!D290="","",'Dépenses sur Devis'!D290)</f>
        <v/>
      </c>
      <c r="E290" s="85" t="str">
        <f>IF('Dépenses sur Devis'!E290="","",'Dépenses sur Devis'!E290)</f>
        <v/>
      </c>
      <c r="F290" s="86" t="str">
        <f>IF('Dépenses sur Devis'!F290="","",'Dépenses sur Devis'!F290)</f>
        <v/>
      </c>
      <c r="G290" s="86" t="str">
        <f>IF('Dépenses sur Devis'!G290="","",'Dépenses sur Devis'!G290)</f>
        <v/>
      </c>
      <c r="H290" s="86" t="str">
        <f>IF('Dépenses sur Devis'!H290="","",'Dépenses sur Devis'!H290)</f>
        <v/>
      </c>
      <c r="I290" s="132"/>
      <c r="J290" s="140"/>
      <c r="K290" s="126">
        <f t="shared" si="8"/>
        <v>0</v>
      </c>
      <c r="L290" s="136"/>
      <c r="M290" s="137"/>
      <c r="N290" s="129">
        <f t="shared" si="9"/>
        <v>0</v>
      </c>
      <c r="O290" s="153"/>
    </row>
    <row r="291" spans="1:15" ht="20.100000000000001" customHeight="1" x14ac:dyDescent="0.25">
      <c r="A291" s="107">
        <v>286</v>
      </c>
      <c r="B291" s="85" t="str">
        <f>IF('Dépenses sur Devis'!B291="","",'Dépenses sur Devis'!B291)</f>
        <v/>
      </c>
      <c r="C291" s="85" t="str">
        <f>IF('Dépenses sur Devis'!C291="","",'Dépenses sur Devis'!C291)</f>
        <v/>
      </c>
      <c r="D291" s="85" t="str">
        <f>IF('Dépenses sur Devis'!D291="","",'Dépenses sur Devis'!D291)</f>
        <v/>
      </c>
      <c r="E291" s="85" t="str">
        <f>IF('Dépenses sur Devis'!E291="","",'Dépenses sur Devis'!E291)</f>
        <v/>
      </c>
      <c r="F291" s="86" t="str">
        <f>IF('Dépenses sur Devis'!F291="","",'Dépenses sur Devis'!F291)</f>
        <v/>
      </c>
      <c r="G291" s="86" t="str">
        <f>IF('Dépenses sur Devis'!G291="","",'Dépenses sur Devis'!G291)</f>
        <v/>
      </c>
      <c r="H291" s="86" t="str">
        <f>IF('Dépenses sur Devis'!H291="","",'Dépenses sur Devis'!H291)</f>
        <v/>
      </c>
      <c r="I291" s="132"/>
      <c r="J291" s="140"/>
      <c r="K291" s="126">
        <f t="shared" si="8"/>
        <v>0</v>
      </c>
      <c r="L291" s="136"/>
      <c r="M291" s="137"/>
      <c r="N291" s="129">
        <f t="shared" si="9"/>
        <v>0</v>
      </c>
      <c r="O291" s="153"/>
    </row>
    <row r="292" spans="1:15" ht="20.100000000000001" customHeight="1" x14ac:dyDescent="0.25">
      <c r="A292" s="107">
        <v>287</v>
      </c>
      <c r="B292" s="85" t="str">
        <f>IF('Dépenses sur Devis'!B292="","",'Dépenses sur Devis'!B292)</f>
        <v/>
      </c>
      <c r="C292" s="85" t="str">
        <f>IF('Dépenses sur Devis'!C292="","",'Dépenses sur Devis'!C292)</f>
        <v/>
      </c>
      <c r="D292" s="85" t="str">
        <f>IF('Dépenses sur Devis'!D292="","",'Dépenses sur Devis'!D292)</f>
        <v/>
      </c>
      <c r="E292" s="85" t="str">
        <f>IF('Dépenses sur Devis'!E292="","",'Dépenses sur Devis'!E292)</f>
        <v/>
      </c>
      <c r="F292" s="86" t="str">
        <f>IF('Dépenses sur Devis'!F292="","",'Dépenses sur Devis'!F292)</f>
        <v/>
      </c>
      <c r="G292" s="86" t="str">
        <f>IF('Dépenses sur Devis'!G292="","",'Dépenses sur Devis'!G292)</f>
        <v/>
      </c>
      <c r="H292" s="86" t="str">
        <f>IF('Dépenses sur Devis'!H292="","",'Dépenses sur Devis'!H292)</f>
        <v/>
      </c>
      <c r="I292" s="132"/>
      <c r="J292" s="140"/>
      <c r="K292" s="126">
        <f t="shared" si="8"/>
        <v>0</v>
      </c>
      <c r="L292" s="136"/>
      <c r="M292" s="137"/>
      <c r="N292" s="129">
        <f t="shared" si="9"/>
        <v>0</v>
      </c>
      <c r="O292" s="153"/>
    </row>
    <row r="293" spans="1:15" ht="20.100000000000001" customHeight="1" x14ac:dyDescent="0.25">
      <c r="A293" s="107">
        <v>288</v>
      </c>
      <c r="B293" s="85" t="str">
        <f>IF('Dépenses sur Devis'!B293="","",'Dépenses sur Devis'!B293)</f>
        <v/>
      </c>
      <c r="C293" s="85" t="str">
        <f>IF('Dépenses sur Devis'!C293="","",'Dépenses sur Devis'!C293)</f>
        <v/>
      </c>
      <c r="D293" s="85" t="str">
        <f>IF('Dépenses sur Devis'!D293="","",'Dépenses sur Devis'!D293)</f>
        <v/>
      </c>
      <c r="E293" s="85" t="str">
        <f>IF('Dépenses sur Devis'!E293="","",'Dépenses sur Devis'!E293)</f>
        <v/>
      </c>
      <c r="F293" s="86" t="str">
        <f>IF('Dépenses sur Devis'!F293="","",'Dépenses sur Devis'!F293)</f>
        <v/>
      </c>
      <c r="G293" s="86" t="str">
        <f>IF('Dépenses sur Devis'!G293="","",'Dépenses sur Devis'!G293)</f>
        <v/>
      </c>
      <c r="H293" s="86" t="str">
        <f>IF('Dépenses sur Devis'!H293="","",'Dépenses sur Devis'!H293)</f>
        <v/>
      </c>
      <c r="I293" s="132"/>
      <c r="J293" s="140"/>
      <c r="K293" s="126">
        <f t="shared" si="8"/>
        <v>0</v>
      </c>
      <c r="L293" s="136"/>
      <c r="M293" s="137"/>
      <c r="N293" s="129">
        <f t="shared" si="9"/>
        <v>0</v>
      </c>
      <c r="O293" s="153"/>
    </row>
    <row r="294" spans="1:15" ht="20.100000000000001" customHeight="1" x14ac:dyDescent="0.25">
      <c r="A294" s="107">
        <v>289</v>
      </c>
      <c r="B294" s="85" t="str">
        <f>IF('Dépenses sur Devis'!B294="","",'Dépenses sur Devis'!B294)</f>
        <v/>
      </c>
      <c r="C294" s="85" t="str">
        <f>IF('Dépenses sur Devis'!C294="","",'Dépenses sur Devis'!C294)</f>
        <v/>
      </c>
      <c r="D294" s="85" t="str">
        <f>IF('Dépenses sur Devis'!D294="","",'Dépenses sur Devis'!D294)</f>
        <v/>
      </c>
      <c r="E294" s="85" t="str">
        <f>IF('Dépenses sur Devis'!E294="","",'Dépenses sur Devis'!E294)</f>
        <v/>
      </c>
      <c r="F294" s="86" t="str">
        <f>IF('Dépenses sur Devis'!F294="","",'Dépenses sur Devis'!F294)</f>
        <v/>
      </c>
      <c r="G294" s="86" t="str">
        <f>IF('Dépenses sur Devis'!G294="","",'Dépenses sur Devis'!G294)</f>
        <v/>
      </c>
      <c r="H294" s="86" t="str">
        <f>IF('Dépenses sur Devis'!H294="","",'Dépenses sur Devis'!H294)</f>
        <v/>
      </c>
      <c r="I294" s="132"/>
      <c r="J294" s="140"/>
      <c r="K294" s="126">
        <f t="shared" si="8"/>
        <v>0</v>
      </c>
      <c r="L294" s="136"/>
      <c r="M294" s="137"/>
      <c r="N294" s="129">
        <f t="shared" si="9"/>
        <v>0</v>
      </c>
      <c r="O294" s="153"/>
    </row>
    <row r="295" spans="1:15" ht="20.100000000000001" customHeight="1" x14ac:dyDescent="0.25">
      <c r="A295" s="107">
        <v>290</v>
      </c>
      <c r="B295" s="85" t="str">
        <f>IF('Dépenses sur Devis'!B295="","",'Dépenses sur Devis'!B295)</f>
        <v/>
      </c>
      <c r="C295" s="85" t="str">
        <f>IF('Dépenses sur Devis'!C295="","",'Dépenses sur Devis'!C295)</f>
        <v/>
      </c>
      <c r="D295" s="85" t="str">
        <f>IF('Dépenses sur Devis'!D295="","",'Dépenses sur Devis'!D295)</f>
        <v/>
      </c>
      <c r="E295" s="85" t="str">
        <f>IF('Dépenses sur Devis'!E295="","",'Dépenses sur Devis'!E295)</f>
        <v/>
      </c>
      <c r="F295" s="86" t="str">
        <f>IF('Dépenses sur Devis'!F295="","",'Dépenses sur Devis'!F295)</f>
        <v/>
      </c>
      <c r="G295" s="86" t="str">
        <f>IF('Dépenses sur Devis'!G295="","",'Dépenses sur Devis'!G295)</f>
        <v/>
      </c>
      <c r="H295" s="86" t="str">
        <f>IF('Dépenses sur Devis'!H295="","",'Dépenses sur Devis'!H295)</f>
        <v/>
      </c>
      <c r="I295" s="132"/>
      <c r="J295" s="140"/>
      <c r="K295" s="126">
        <f t="shared" si="8"/>
        <v>0</v>
      </c>
      <c r="L295" s="136"/>
      <c r="M295" s="137"/>
      <c r="N295" s="129">
        <f t="shared" si="9"/>
        <v>0</v>
      </c>
      <c r="O295" s="153"/>
    </row>
    <row r="296" spans="1:15" ht="20.100000000000001" customHeight="1" x14ac:dyDescent="0.25">
      <c r="A296" s="107">
        <v>291</v>
      </c>
      <c r="B296" s="85" t="str">
        <f>IF('Dépenses sur Devis'!B296="","",'Dépenses sur Devis'!B296)</f>
        <v/>
      </c>
      <c r="C296" s="85" t="str">
        <f>IF('Dépenses sur Devis'!C296="","",'Dépenses sur Devis'!C296)</f>
        <v/>
      </c>
      <c r="D296" s="85" t="str">
        <f>IF('Dépenses sur Devis'!D296="","",'Dépenses sur Devis'!D296)</f>
        <v/>
      </c>
      <c r="E296" s="85" t="str">
        <f>IF('Dépenses sur Devis'!E296="","",'Dépenses sur Devis'!E296)</f>
        <v/>
      </c>
      <c r="F296" s="86" t="str">
        <f>IF('Dépenses sur Devis'!F296="","",'Dépenses sur Devis'!F296)</f>
        <v/>
      </c>
      <c r="G296" s="86" t="str">
        <f>IF('Dépenses sur Devis'!G296="","",'Dépenses sur Devis'!G296)</f>
        <v/>
      </c>
      <c r="H296" s="86" t="str">
        <f>IF('Dépenses sur Devis'!H296="","",'Dépenses sur Devis'!H296)</f>
        <v/>
      </c>
      <c r="I296" s="132"/>
      <c r="J296" s="140"/>
      <c r="K296" s="126">
        <f t="shared" si="8"/>
        <v>0</v>
      </c>
      <c r="L296" s="136"/>
      <c r="M296" s="137"/>
      <c r="N296" s="129">
        <f t="shared" si="9"/>
        <v>0</v>
      </c>
      <c r="O296" s="153"/>
    </row>
    <row r="297" spans="1:15" ht="20.100000000000001" customHeight="1" x14ac:dyDescent="0.25">
      <c r="A297" s="107">
        <v>292</v>
      </c>
      <c r="B297" s="85" t="str">
        <f>IF('Dépenses sur Devis'!B297="","",'Dépenses sur Devis'!B297)</f>
        <v/>
      </c>
      <c r="C297" s="85" t="str">
        <f>IF('Dépenses sur Devis'!C297="","",'Dépenses sur Devis'!C297)</f>
        <v/>
      </c>
      <c r="D297" s="85" t="str">
        <f>IF('Dépenses sur Devis'!D297="","",'Dépenses sur Devis'!D297)</f>
        <v/>
      </c>
      <c r="E297" s="85" t="str">
        <f>IF('Dépenses sur Devis'!E297="","",'Dépenses sur Devis'!E297)</f>
        <v/>
      </c>
      <c r="F297" s="86" t="str">
        <f>IF('Dépenses sur Devis'!F297="","",'Dépenses sur Devis'!F297)</f>
        <v/>
      </c>
      <c r="G297" s="86" t="str">
        <f>IF('Dépenses sur Devis'!G297="","",'Dépenses sur Devis'!G297)</f>
        <v/>
      </c>
      <c r="H297" s="86" t="str">
        <f>IF('Dépenses sur Devis'!H297="","",'Dépenses sur Devis'!H297)</f>
        <v/>
      </c>
      <c r="I297" s="132"/>
      <c r="J297" s="140"/>
      <c r="K297" s="126">
        <f t="shared" si="8"/>
        <v>0</v>
      </c>
      <c r="L297" s="136"/>
      <c r="M297" s="137"/>
      <c r="N297" s="129">
        <f t="shared" si="9"/>
        <v>0</v>
      </c>
      <c r="O297" s="153"/>
    </row>
    <row r="298" spans="1:15" ht="20.100000000000001" customHeight="1" x14ac:dyDescent="0.25">
      <c r="A298" s="107">
        <v>293</v>
      </c>
      <c r="B298" s="85" t="str">
        <f>IF('Dépenses sur Devis'!B298="","",'Dépenses sur Devis'!B298)</f>
        <v/>
      </c>
      <c r="C298" s="85" t="str">
        <f>IF('Dépenses sur Devis'!C298="","",'Dépenses sur Devis'!C298)</f>
        <v/>
      </c>
      <c r="D298" s="85" t="str">
        <f>IF('Dépenses sur Devis'!D298="","",'Dépenses sur Devis'!D298)</f>
        <v/>
      </c>
      <c r="E298" s="85" t="str">
        <f>IF('Dépenses sur Devis'!E298="","",'Dépenses sur Devis'!E298)</f>
        <v/>
      </c>
      <c r="F298" s="86" t="str">
        <f>IF('Dépenses sur Devis'!F298="","",'Dépenses sur Devis'!F298)</f>
        <v/>
      </c>
      <c r="G298" s="86" t="str">
        <f>IF('Dépenses sur Devis'!G298="","",'Dépenses sur Devis'!G298)</f>
        <v/>
      </c>
      <c r="H298" s="86" t="str">
        <f>IF('Dépenses sur Devis'!H298="","",'Dépenses sur Devis'!H298)</f>
        <v/>
      </c>
      <c r="I298" s="132"/>
      <c r="J298" s="140"/>
      <c r="K298" s="126">
        <f t="shared" si="8"/>
        <v>0</v>
      </c>
      <c r="L298" s="136"/>
      <c r="M298" s="137"/>
      <c r="N298" s="129">
        <f t="shared" si="9"/>
        <v>0</v>
      </c>
      <c r="O298" s="153"/>
    </row>
    <row r="299" spans="1:15" ht="20.100000000000001" customHeight="1" x14ac:dyDescent="0.25">
      <c r="A299" s="107">
        <v>294</v>
      </c>
      <c r="B299" s="85" t="str">
        <f>IF('Dépenses sur Devis'!B299="","",'Dépenses sur Devis'!B299)</f>
        <v/>
      </c>
      <c r="C299" s="85" t="str">
        <f>IF('Dépenses sur Devis'!C299="","",'Dépenses sur Devis'!C299)</f>
        <v/>
      </c>
      <c r="D299" s="85" t="str">
        <f>IF('Dépenses sur Devis'!D299="","",'Dépenses sur Devis'!D299)</f>
        <v/>
      </c>
      <c r="E299" s="85" t="str">
        <f>IF('Dépenses sur Devis'!E299="","",'Dépenses sur Devis'!E299)</f>
        <v/>
      </c>
      <c r="F299" s="86" t="str">
        <f>IF('Dépenses sur Devis'!F299="","",'Dépenses sur Devis'!F299)</f>
        <v/>
      </c>
      <c r="G299" s="86" t="str">
        <f>IF('Dépenses sur Devis'!G299="","",'Dépenses sur Devis'!G299)</f>
        <v/>
      </c>
      <c r="H299" s="86" t="str">
        <f>IF('Dépenses sur Devis'!H299="","",'Dépenses sur Devis'!H299)</f>
        <v/>
      </c>
      <c r="I299" s="132"/>
      <c r="J299" s="140"/>
      <c r="K299" s="126">
        <f t="shared" si="8"/>
        <v>0</v>
      </c>
      <c r="L299" s="136"/>
      <c r="M299" s="137"/>
      <c r="N299" s="129">
        <f t="shared" si="9"/>
        <v>0</v>
      </c>
      <c r="O299" s="153"/>
    </row>
    <row r="300" spans="1:15" ht="20.100000000000001" customHeight="1" x14ac:dyDescent="0.25">
      <c r="A300" s="107">
        <v>295</v>
      </c>
      <c r="B300" s="85" t="str">
        <f>IF('Dépenses sur Devis'!B300="","",'Dépenses sur Devis'!B300)</f>
        <v/>
      </c>
      <c r="C300" s="85" t="str">
        <f>IF('Dépenses sur Devis'!C300="","",'Dépenses sur Devis'!C300)</f>
        <v/>
      </c>
      <c r="D300" s="85" t="str">
        <f>IF('Dépenses sur Devis'!D300="","",'Dépenses sur Devis'!D300)</f>
        <v/>
      </c>
      <c r="E300" s="85" t="str">
        <f>IF('Dépenses sur Devis'!E300="","",'Dépenses sur Devis'!E300)</f>
        <v/>
      </c>
      <c r="F300" s="86" t="str">
        <f>IF('Dépenses sur Devis'!F300="","",'Dépenses sur Devis'!F300)</f>
        <v/>
      </c>
      <c r="G300" s="86" t="str">
        <f>IF('Dépenses sur Devis'!G300="","",'Dépenses sur Devis'!G300)</f>
        <v/>
      </c>
      <c r="H300" s="86" t="str">
        <f>IF('Dépenses sur Devis'!H300="","",'Dépenses sur Devis'!H300)</f>
        <v/>
      </c>
      <c r="I300" s="132"/>
      <c r="J300" s="140"/>
      <c r="K300" s="126">
        <f t="shared" si="8"/>
        <v>0</v>
      </c>
      <c r="L300" s="136"/>
      <c r="M300" s="137"/>
      <c r="N300" s="129">
        <f t="shared" si="9"/>
        <v>0</v>
      </c>
      <c r="O300" s="153"/>
    </row>
    <row r="301" spans="1:15" ht="20.100000000000001" customHeight="1" x14ac:dyDescent="0.25">
      <c r="A301" s="107">
        <v>296</v>
      </c>
      <c r="B301" s="85" t="str">
        <f>IF('Dépenses sur Devis'!B301="","",'Dépenses sur Devis'!B301)</f>
        <v/>
      </c>
      <c r="C301" s="85" t="str">
        <f>IF('Dépenses sur Devis'!C301="","",'Dépenses sur Devis'!C301)</f>
        <v/>
      </c>
      <c r="D301" s="85" t="str">
        <f>IF('Dépenses sur Devis'!D301="","",'Dépenses sur Devis'!D301)</f>
        <v/>
      </c>
      <c r="E301" s="85" t="str">
        <f>IF('Dépenses sur Devis'!E301="","",'Dépenses sur Devis'!E301)</f>
        <v/>
      </c>
      <c r="F301" s="86" t="str">
        <f>IF('Dépenses sur Devis'!F301="","",'Dépenses sur Devis'!F301)</f>
        <v/>
      </c>
      <c r="G301" s="86" t="str">
        <f>IF('Dépenses sur Devis'!G301="","",'Dépenses sur Devis'!G301)</f>
        <v/>
      </c>
      <c r="H301" s="86" t="str">
        <f>IF('Dépenses sur Devis'!H301="","",'Dépenses sur Devis'!H301)</f>
        <v/>
      </c>
      <c r="I301" s="132"/>
      <c r="J301" s="140"/>
      <c r="K301" s="126">
        <f t="shared" si="8"/>
        <v>0</v>
      </c>
      <c r="L301" s="136"/>
      <c r="M301" s="137"/>
      <c r="N301" s="129">
        <f t="shared" si="9"/>
        <v>0</v>
      </c>
      <c r="O301" s="153"/>
    </row>
    <row r="302" spans="1:15" ht="20.100000000000001" customHeight="1" x14ac:dyDescent="0.25">
      <c r="A302" s="107">
        <v>297</v>
      </c>
      <c r="B302" s="85" t="str">
        <f>IF('Dépenses sur Devis'!B302="","",'Dépenses sur Devis'!B302)</f>
        <v/>
      </c>
      <c r="C302" s="85" t="str">
        <f>IF('Dépenses sur Devis'!C302="","",'Dépenses sur Devis'!C302)</f>
        <v/>
      </c>
      <c r="D302" s="85" t="str">
        <f>IF('Dépenses sur Devis'!D302="","",'Dépenses sur Devis'!D302)</f>
        <v/>
      </c>
      <c r="E302" s="85" t="str">
        <f>IF('Dépenses sur Devis'!E302="","",'Dépenses sur Devis'!E302)</f>
        <v/>
      </c>
      <c r="F302" s="86" t="str">
        <f>IF('Dépenses sur Devis'!F302="","",'Dépenses sur Devis'!F302)</f>
        <v/>
      </c>
      <c r="G302" s="86" t="str">
        <f>IF('Dépenses sur Devis'!G302="","",'Dépenses sur Devis'!G302)</f>
        <v/>
      </c>
      <c r="H302" s="86" t="str">
        <f>IF('Dépenses sur Devis'!H302="","",'Dépenses sur Devis'!H302)</f>
        <v/>
      </c>
      <c r="I302" s="132"/>
      <c r="J302" s="140"/>
      <c r="K302" s="126">
        <f t="shared" si="8"/>
        <v>0</v>
      </c>
      <c r="L302" s="136"/>
      <c r="M302" s="137"/>
      <c r="N302" s="129">
        <f t="shared" si="9"/>
        <v>0</v>
      </c>
      <c r="O302" s="153"/>
    </row>
    <row r="303" spans="1:15" ht="20.100000000000001" customHeight="1" x14ac:dyDescent="0.25">
      <c r="A303" s="107">
        <v>298</v>
      </c>
      <c r="B303" s="85" t="str">
        <f>IF('Dépenses sur Devis'!B303="","",'Dépenses sur Devis'!B303)</f>
        <v/>
      </c>
      <c r="C303" s="85" t="str">
        <f>IF('Dépenses sur Devis'!C303="","",'Dépenses sur Devis'!C303)</f>
        <v/>
      </c>
      <c r="D303" s="85" t="str">
        <f>IF('Dépenses sur Devis'!D303="","",'Dépenses sur Devis'!D303)</f>
        <v/>
      </c>
      <c r="E303" s="85" t="str">
        <f>IF('Dépenses sur Devis'!E303="","",'Dépenses sur Devis'!E303)</f>
        <v/>
      </c>
      <c r="F303" s="86" t="str">
        <f>IF('Dépenses sur Devis'!F303="","",'Dépenses sur Devis'!F303)</f>
        <v/>
      </c>
      <c r="G303" s="86" t="str">
        <f>IF('Dépenses sur Devis'!G303="","",'Dépenses sur Devis'!G303)</f>
        <v/>
      </c>
      <c r="H303" s="86" t="str">
        <f>IF('Dépenses sur Devis'!H303="","",'Dépenses sur Devis'!H303)</f>
        <v/>
      </c>
      <c r="I303" s="132"/>
      <c r="J303" s="140"/>
      <c r="K303" s="126">
        <f t="shared" si="8"/>
        <v>0</v>
      </c>
      <c r="L303" s="136"/>
      <c r="M303" s="137"/>
      <c r="N303" s="129">
        <f t="shared" si="9"/>
        <v>0</v>
      </c>
      <c r="O303" s="153"/>
    </row>
    <row r="304" spans="1:15" ht="20.100000000000001" customHeight="1" x14ac:dyDescent="0.25">
      <c r="A304" s="107">
        <v>299</v>
      </c>
      <c r="B304" s="85" t="str">
        <f>IF('Dépenses sur Devis'!B304="","",'Dépenses sur Devis'!B304)</f>
        <v/>
      </c>
      <c r="C304" s="85" t="str">
        <f>IF('Dépenses sur Devis'!C304="","",'Dépenses sur Devis'!C304)</f>
        <v/>
      </c>
      <c r="D304" s="85" t="str">
        <f>IF('Dépenses sur Devis'!D304="","",'Dépenses sur Devis'!D304)</f>
        <v/>
      </c>
      <c r="E304" s="85" t="str">
        <f>IF('Dépenses sur Devis'!E304="","",'Dépenses sur Devis'!E304)</f>
        <v/>
      </c>
      <c r="F304" s="86" t="str">
        <f>IF('Dépenses sur Devis'!F304="","",'Dépenses sur Devis'!F304)</f>
        <v/>
      </c>
      <c r="G304" s="86" t="str">
        <f>IF('Dépenses sur Devis'!G304="","",'Dépenses sur Devis'!G304)</f>
        <v/>
      </c>
      <c r="H304" s="86" t="str">
        <f>IF('Dépenses sur Devis'!H304="","",'Dépenses sur Devis'!H304)</f>
        <v/>
      </c>
      <c r="I304" s="132"/>
      <c r="J304" s="140"/>
      <c r="K304" s="126">
        <f t="shared" si="8"/>
        <v>0</v>
      </c>
      <c r="L304" s="136"/>
      <c r="M304" s="137"/>
      <c r="N304" s="129">
        <f t="shared" si="9"/>
        <v>0</v>
      </c>
      <c r="O304" s="153"/>
    </row>
    <row r="305" spans="1:15" ht="20.100000000000001" customHeight="1" x14ac:dyDescent="0.25">
      <c r="A305" s="107">
        <v>300</v>
      </c>
      <c r="B305" s="85" t="str">
        <f>IF('Dépenses sur Devis'!B305="","",'Dépenses sur Devis'!B305)</f>
        <v/>
      </c>
      <c r="C305" s="85" t="str">
        <f>IF('Dépenses sur Devis'!C305="","",'Dépenses sur Devis'!C305)</f>
        <v/>
      </c>
      <c r="D305" s="85" t="str">
        <f>IF('Dépenses sur Devis'!D305="","",'Dépenses sur Devis'!D305)</f>
        <v/>
      </c>
      <c r="E305" s="85" t="str">
        <f>IF('Dépenses sur Devis'!E305="","",'Dépenses sur Devis'!E305)</f>
        <v/>
      </c>
      <c r="F305" s="86" t="str">
        <f>IF('Dépenses sur Devis'!F305="","",'Dépenses sur Devis'!F305)</f>
        <v/>
      </c>
      <c r="G305" s="86" t="str">
        <f>IF('Dépenses sur Devis'!G305="","",'Dépenses sur Devis'!G305)</f>
        <v/>
      </c>
      <c r="H305" s="86" t="str">
        <f>IF('Dépenses sur Devis'!H305="","",'Dépenses sur Devis'!H305)</f>
        <v/>
      </c>
      <c r="I305" s="132"/>
      <c r="J305" s="140"/>
      <c r="K305" s="126">
        <f t="shared" si="8"/>
        <v>0</v>
      </c>
      <c r="L305" s="136"/>
      <c r="M305" s="137"/>
      <c r="N305" s="129">
        <f t="shared" si="9"/>
        <v>0</v>
      </c>
      <c r="O305" s="153"/>
    </row>
    <row r="306" spans="1:15" ht="20.100000000000001" customHeight="1" x14ac:dyDescent="0.25">
      <c r="A306" s="107">
        <v>301</v>
      </c>
      <c r="B306" s="85" t="str">
        <f>IF('Dépenses sur Devis'!B306="","",'Dépenses sur Devis'!B306)</f>
        <v/>
      </c>
      <c r="C306" s="85" t="str">
        <f>IF('Dépenses sur Devis'!C306="","",'Dépenses sur Devis'!C306)</f>
        <v/>
      </c>
      <c r="D306" s="85" t="str">
        <f>IF('Dépenses sur Devis'!D306="","",'Dépenses sur Devis'!D306)</f>
        <v/>
      </c>
      <c r="E306" s="85" t="str">
        <f>IF('Dépenses sur Devis'!E306="","",'Dépenses sur Devis'!E306)</f>
        <v/>
      </c>
      <c r="F306" s="86" t="str">
        <f>IF('Dépenses sur Devis'!F306="","",'Dépenses sur Devis'!F306)</f>
        <v/>
      </c>
      <c r="G306" s="86" t="str">
        <f>IF('Dépenses sur Devis'!G306="","",'Dépenses sur Devis'!G306)</f>
        <v/>
      </c>
      <c r="H306" s="86" t="str">
        <f>IF('Dépenses sur Devis'!H306="","",'Dépenses sur Devis'!H306)</f>
        <v/>
      </c>
      <c r="I306" s="132"/>
      <c r="J306" s="140"/>
      <c r="K306" s="126">
        <f t="shared" si="8"/>
        <v>0</v>
      </c>
      <c r="L306" s="136"/>
      <c r="M306" s="137"/>
      <c r="N306" s="129">
        <f t="shared" si="9"/>
        <v>0</v>
      </c>
      <c r="O306" s="153"/>
    </row>
    <row r="307" spans="1:15" ht="20.100000000000001" customHeight="1" x14ac:dyDescent="0.25">
      <c r="A307" s="107">
        <v>302</v>
      </c>
      <c r="B307" s="85" t="str">
        <f>IF('Dépenses sur Devis'!B307="","",'Dépenses sur Devis'!B307)</f>
        <v/>
      </c>
      <c r="C307" s="85" t="str">
        <f>IF('Dépenses sur Devis'!C307="","",'Dépenses sur Devis'!C307)</f>
        <v/>
      </c>
      <c r="D307" s="85" t="str">
        <f>IF('Dépenses sur Devis'!D307="","",'Dépenses sur Devis'!D307)</f>
        <v/>
      </c>
      <c r="E307" s="85" t="str">
        <f>IF('Dépenses sur Devis'!E307="","",'Dépenses sur Devis'!E307)</f>
        <v/>
      </c>
      <c r="F307" s="86" t="str">
        <f>IF('Dépenses sur Devis'!F307="","",'Dépenses sur Devis'!F307)</f>
        <v/>
      </c>
      <c r="G307" s="86" t="str">
        <f>IF('Dépenses sur Devis'!G307="","",'Dépenses sur Devis'!G307)</f>
        <v/>
      </c>
      <c r="H307" s="86" t="str">
        <f>IF('Dépenses sur Devis'!H307="","",'Dépenses sur Devis'!H307)</f>
        <v/>
      </c>
      <c r="I307" s="132"/>
      <c r="J307" s="140"/>
      <c r="K307" s="126">
        <f t="shared" si="8"/>
        <v>0</v>
      </c>
      <c r="L307" s="136"/>
      <c r="M307" s="137"/>
      <c r="N307" s="129">
        <f t="shared" si="9"/>
        <v>0</v>
      </c>
      <c r="O307" s="153"/>
    </row>
    <row r="308" spans="1:15" ht="20.100000000000001" customHeight="1" x14ac:dyDescent="0.25">
      <c r="A308" s="107">
        <v>303</v>
      </c>
      <c r="B308" s="85" t="str">
        <f>IF('Dépenses sur Devis'!B308="","",'Dépenses sur Devis'!B308)</f>
        <v/>
      </c>
      <c r="C308" s="85" t="str">
        <f>IF('Dépenses sur Devis'!C308="","",'Dépenses sur Devis'!C308)</f>
        <v/>
      </c>
      <c r="D308" s="85" t="str">
        <f>IF('Dépenses sur Devis'!D308="","",'Dépenses sur Devis'!D308)</f>
        <v/>
      </c>
      <c r="E308" s="85" t="str">
        <f>IF('Dépenses sur Devis'!E308="","",'Dépenses sur Devis'!E308)</f>
        <v/>
      </c>
      <c r="F308" s="86" t="str">
        <f>IF('Dépenses sur Devis'!F308="","",'Dépenses sur Devis'!F308)</f>
        <v/>
      </c>
      <c r="G308" s="86" t="str">
        <f>IF('Dépenses sur Devis'!G308="","",'Dépenses sur Devis'!G308)</f>
        <v/>
      </c>
      <c r="H308" s="86" t="str">
        <f>IF('Dépenses sur Devis'!H308="","",'Dépenses sur Devis'!H308)</f>
        <v/>
      </c>
      <c r="I308" s="132"/>
      <c r="J308" s="140"/>
      <c r="K308" s="126">
        <f t="shared" si="8"/>
        <v>0</v>
      </c>
      <c r="L308" s="136"/>
      <c r="M308" s="137"/>
      <c r="N308" s="129">
        <f t="shared" si="9"/>
        <v>0</v>
      </c>
      <c r="O308" s="153"/>
    </row>
    <row r="309" spans="1:15" ht="20.100000000000001" customHeight="1" x14ac:dyDescent="0.25">
      <c r="A309" s="107">
        <v>304</v>
      </c>
      <c r="B309" s="85" t="str">
        <f>IF('Dépenses sur Devis'!B309="","",'Dépenses sur Devis'!B309)</f>
        <v/>
      </c>
      <c r="C309" s="85" t="str">
        <f>IF('Dépenses sur Devis'!C309="","",'Dépenses sur Devis'!C309)</f>
        <v/>
      </c>
      <c r="D309" s="85" t="str">
        <f>IF('Dépenses sur Devis'!D309="","",'Dépenses sur Devis'!D309)</f>
        <v/>
      </c>
      <c r="E309" s="85" t="str">
        <f>IF('Dépenses sur Devis'!E309="","",'Dépenses sur Devis'!E309)</f>
        <v/>
      </c>
      <c r="F309" s="86" t="str">
        <f>IF('Dépenses sur Devis'!F309="","",'Dépenses sur Devis'!F309)</f>
        <v/>
      </c>
      <c r="G309" s="86" t="str">
        <f>IF('Dépenses sur Devis'!G309="","",'Dépenses sur Devis'!G309)</f>
        <v/>
      </c>
      <c r="H309" s="86" t="str">
        <f>IF('Dépenses sur Devis'!H309="","",'Dépenses sur Devis'!H309)</f>
        <v/>
      </c>
      <c r="I309" s="132"/>
      <c r="J309" s="140"/>
      <c r="K309" s="126">
        <f t="shared" si="8"/>
        <v>0</v>
      </c>
      <c r="L309" s="136"/>
      <c r="M309" s="137"/>
      <c r="N309" s="129">
        <f t="shared" si="9"/>
        <v>0</v>
      </c>
      <c r="O309" s="153"/>
    </row>
    <row r="310" spans="1:15" ht="20.100000000000001" customHeight="1" x14ac:dyDescent="0.25">
      <c r="A310" s="107">
        <v>305</v>
      </c>
      <c r="B310" s="85" t="str">
        <f>IF('Dépenses sur Devis'!B310="","",'Dépenses sur Devis'!B310)</f>
        <v/>
      </c>
      <c r="C310" s="85" t="str">
        <f>IF('Dépenses sur Devis'!C310="","",'Dépenses sur Devis'!C310)</f>
        <v/>
      </c>
      <c r="D310" s="85" t="str">
        <f>IF('Dépenses sur Devis'!D310="","",'Dépenses sur Devis'!D310)</f>
        <v/>
      </c>
      <c r="E310" s="85" t="str">
        <f>IF('Dépenses sur Devis'!E310="","",'Dépenses sur Devis'!E310)</f>
        <v/>
      </c>
      <c r="F310" s="86" t="str">
        <f>IF('Dépenses sur Devis'!F310="","",'Dépenses sur Devis'!F310)</f>
        <v/>
      </c>
      <c r="G310" s="86" t="str">
        <f>IF('Dépenses sur Devis'!G310="","",'Dépenses sur Devis'!G310)</f>
        <v/>
      </c>
      <c r="H310" s="86" t="str">
        <f>IF('Dépenses sur Devis'!H310="","",'Dépenses sur Devis'!H310)</f>
        <v/>
      </c>
      <c r="I310" s="132"/>
      <c r="J310" s="140"/>
      <c r="K310" s="126">
        <f t="shared" si="8"/>
        <v>0</v>
      </c>
      <c r="L310" s="136"/>
      <c r="M310" s="137"/>
      <c r="N310" s="129">
        <f t="shared" si="9"/>
        <v>0</v>
      </c>
      <c r="O310" s="153"/>
    </row>
    <row r="311" spans="1:15" ht="20.100000000000001" customHeight="1" x14ac:dyDescent="0.25">
      <c r="A311" s="107">
        <v>306</v>
      </c>
      <c r="B311" s="85" t="str">
        <f>IF('Dépenses sur Devis'!B311="","",'Dépenses sur Devis'!B311)</f>
        <v/>
      </c>
      <c r="C311" s="85" t="str">
        <f>IF('Dépenses sur Devis'!C311="","",'Dépenses sur Devis'!C311)</f>
        <v/>
      </c>
      <c r="D311" s="85" t="str">
        <f>IF('Dépenses sur Devis'!D311="","",'Dépenses sur Devis'!D311)</f>
        <v/>
      </c>
      <c r="E311" s="85" t="str">
        <f>IF('Dépenses sur Devis'!E311="","",'Dépenses sur Devis'!E311)</f>
        <v/>
      </c>
      <c r="F311" s="86" t="str">
        <f>IF('Dépenses sur Devis'!F311="","",'Dépenses sur Devis'!F311)</f>
        <v/>
      </c>
      <c r="G311" s="86" t="str">
        <f>IF('Dépenses sur Devis'!G311="","",'Dépenses sur Devis'!G311)</f>
        <v/>
      </c>
      <c r="H311" s="86" t="str">
        <f>IF('Dépenses sur Devis'!H311="","",'Dépenses sur Devis'!H311)</f>
        <v/>
      </c>
      <c r="I311" s="132"/>
      <c r="J311" s="140"/>
      <c r="K311" s="126">
        <f t="shared" si="8"/>
        <v>0</v>
      </c>
      <c r="L311" s="136"/>
      <c r="M311" s="137"/>
      <c r="N311" s="129">
        <f t="shared" si="9"/>
        <v>0</v>
      </c>
      <c r="O311" s="153"/>
    </row>
    <row r="312" spans="1:15" ht="20.100000000000001" customHeight="1" x14ac:dyDescent="0.25">
      <c r="A312" s="107">
        <v>307</v>
      </c>
      <c r="B312" s="85" t="str">
        <f>IF('Dépenses sur Devis'!B312="","",'Dépenses sur Devis'!B312)</f>
        <v/>
      </c>
      <c r="C312" s="85" t="str">
        <f>IF('Dépenses sur Devis'!C312="","",'Dépenses sur Devis'!C312)</f>
        <v/>
      </c>
      <c r="D312" s="85" t="str">
        <f>IF('Dépenses sur Devis'!D312="","",'Dépenses sur Devis'!D312)</f>
        <v/>
      </c>
      <c r="E312" s="85" t="str">
        <f>IF('Dépenses sur Devis'!E312="","",'Dépenses sur Devis'!E312)</f>
        <v/>
      </c>
      <c r="F312" s="86" t="str">
        <f>IF('Dépenses sur Devis'!F312="","",'Dépenses sur Devis'!F312)</f>
        <v/>
      </c>
      <c r="G312" s="86" t="str">
        <f>IF('Dépenses sur Devis'!G312="","",'Dépenses sur Devis'!G312)</f>
        <v/>
      </c>
      <c r="H312" s="86" t="str">
        <f>IF('Dépenses sur Devis'!H312="","",'Dépenses sur Devis'!H312)</f>
        <v/>
      </c>
      <c r="I312" s="132"/>
      <c r="J312" s="140"/>
      <c r="K312" s="126">
        <f t="shared" si="8"/>
        <v>0</v>
      </c>
      <c r="L312" s="136"/>
      <c r="M312" s="137"/>
      <c r="N312" s="129">
        <f t="shared" si="9"/>
        <v>0</v>
      </c>
      <c r="O312" s="153"/>
    </row>
    <row r="313" spans="1:15" ht="20.100000000000001" customHeight="1" x14ac:dyDescent="0.25">
      <c r="A313" s="107">
        <v>308</v>
      </c>
      <c r="B313" s="85" t="str">
        <f>IF('Dépenses sur Devis'!B313="","",'Dépenses sur Devis'!B313)</f>
        <v/>
      </c>
      <c r="C313" s="85" t="str">
        <f>IF('Dépenses sur Devis'!C313="","",'Dépenses sur Devis'!C313)</f>
        <v/>
      </c>
      <c r="D313" s="85" t="str">
        <f>IF('Dépenses sur Devis'!D313="","",'Dépenses sur Devis'!D313)</f>
        <v/>
      </c>
      <c r="E313" s="85" t="str">
        <f>IF('Dépenses sur Devis'!E313="","",'Dépenses sur Devis'!E313)</f>
        <v/>
      </c>
      <c r="F313" s="86" t="str">
        <f>IF('Dépenses sur Devis'!F313="","",'Dépenses sur Devis'!F313)</f>
        <v/>
      </c>
      <c r="G313" s="86" t="str">
        <f>IF('Dépenses sur Devis'!G313="","",'Dépenses sur Devis'!G313)</f>
        <v/>
      </c>
      <c r="H313" s="86" t="str">
        <f>IF('Dépenses sur Devis'!H313="","",'Dépenses sur Devis'!H313)</f>
        <v/>
      </c>
      <c r="I313" s="132"/>
      <c r="J313" s="140"/>
      <c r="K313" s="126">
        <f t="shared" si="8"/>
        <v>0</v>
      </c>
      <c r="L313" s="136"/>
      <c r="M313" s="137"/>
      <c r="N313" s="129">
        <f t="shared" si="9"/>
        <v>0</v>
      </c>
      <c r="O313" s="153"/>
    </row>
    <row r="314" spans="1:15" ht="20.100000000000001" customHeight="1" x14ac:dyDescent="0.25">
      <c r="A314" s="107">
        <v>309</v>
      </c>
      <c r="B314" s="85" t="str">
        <f>IF('Dépenses sur Devis'!B314="","",'Dépenses sur Devis'!B314)</f>
        <v/>
      </c>
      <c r="C314" s="85" t="str">
        <f>IF('Dépenses sur Devis'!C314="","",'Dépenses sur Devis'!C314)</f>
        <v/>
      </c>
      <c r="D314" s="85" t="str">
        <f>IF('Dépenses sur Devis'!D314="","",'Dépenses sur Devis'!D314)</f>
        <v/>
      </c>
      <c r="E314" s="85" t="str">
        <f>IF('Dépenses sur Devis'!E314="","",'Dépenses sur Devis'!E314)</f>
        <v/>
      </c>
      <c r="F314" s="86" t="str">
        <f>IF('Dépenses sur Devis'!F314="","",'Dépenses sur Devis'!F314)</f>
        <v/>
      </c>
      <c r="G314" s="86" t="str">
        <f>IF('Dépenses sur Devis'!G314="","",'Dépenses sur Devis'!G314)</f>
        <v/>
      </c>
      <c r="H314" s="86" t="str">
        <f>IF('Dépenses sur Devis'!H314="","",'Dépenses sur Devis'!H314)</f>
        <v/>
      </c>
      <c r="I314" s="132"/>
      <c r="J314" s="140"/>
      <c r="K314" s="126">
        <f t="shared" si="8"/>
        <v>0</v>
      </c>
      <c r="L314" s="136"/>
      <c r="M314" s="137"/>
      <c r="N314" s="129">
        <f t="shared" si="9"/>
        <v>0</v>
      </c>
      <c r="O314" s="153"/>
    </row>
    <row r="315" spans="1:15" ht="20.100000000000001" customHeight="1" x14ac:dyDescent="0.25">
      <c r="A315" s="107">
        <v>310</v>
      </c>
      <c r="B315" s="85" t="str">
        <f>IF('Dépenses sur Devis'!B315="","",'Dépenses sur Devis'!B315)</f>
        <v/>
      </c>
      <c r="C315" s="85" t="str">
        <f>IF('Dépenses sur Devis'!C315="","",'Dépenses sur Devis'!C315)</f>
        <v/>
      </c>
      <c r="D315" s="85" t="str">
        <f>IF('Dépenses sur Devis'!D315="","",'Dépenses sur Devis'!D315)</f>
        <v/>
      </c>
      <c r="E315" s="85" t="str">
        <f>IF('Dépenses sur Devis'!E315="","",'Dépenses sur Devis'!E315)</f>
        <v/>
      </c>
      <c r="F315" s="86" t="str">
        <f>IF('Dépenses sur Devis'!F315="","",'Dépenses sur Devis'!F315)</f>
        <v/>
      </c>
      <c r="G315" s="86" t="str">
        <f>IF('Dépenses sur Devis'!G315="","",'Dépenses sur Devis'!G315)</f>
        <v/>
      </c>
      <c r="H315" s="86" t="str">
        <f>IF('Dépenses sur Devis'!H315="","",'Dépenses sur Devis'!H315)</f>
        <v/>
      </c>
      <c r="I315" s="132"/>
      <c r="J315" s="140"/>
      <c r="K315" s="126">
        <f t="shared" si="8"/>
        <v>0</v>
      </c>
      <c r="L315" s="136"/>
      <c r="M315" s="137"/>
      <c r="N315" s="129">
        <f t="shared" si="9"/>
        <v>0</v>
      </c>
      <c r="O315" s="153"/>
    </row>
    <row r="316" spans="1:15" ht="20.100000000000001" customHeight="1" x14ac:dyDescent="0.25">
      <c r="A316" s="107">
        <v>311</v>
      </c>
      <c r="B316" s="85" t="str">
        <f>IF('Dépenses sur Devis'!B316="","",'Dépenses sur Devis'!B316)</f>
        <v/>
      </c>
      <c r="C316" s="85" t="str">
        <f>IF('Dépenses sur Devis'!C316="","",'Dépenses sur Devis'!C316)</f>
        <v/>
      </c>
      <c r="D316" s="85" t="str">
        <f>IF('Dépenses sur Devis'!D316="","",'Dépenses sur Devis'!D316)</f>
        <v/>
      </c>
      <c r="E316" s="85" t="str">
        <f>IF('Dépenses sur Devis'!E316="","",'Dépenses sur Devis'!E316)</f>
        <v/>
      </c>
      <c r="F316" s="86" t="str">
        <f>IF('Dépenses sur Devis'!F316="","",'Dépenses sur Devis'!F316)</f>
        <v/>
      </c>
      <c r="G316" s="86" t="str">
        <f>IF('Dépenses sur Devis'!G316="","",'Dépenses sur Devis'!G316)</f>
        <v/>
      </c>
      <c r="H316" s="86" t="str">
        <f>IF('Dépenses sur Devis'!H316="","",'Dépenses sur Devis'!H316)</f>
        <v/>
      </c>
      <c r="I316" s="132"/>
      <c r="J316" s="140"/>
      <c r="K316" s="126">
        <f t="shared" si="8"/>
        <v>0</v>
      </c>
      <c r="L316" s="136"/>
      <c r="M316" s="137"/>
      <c r="N316" s="129">
        <f t="shared" si="9"/>
        <v>0</v>
      </c>
      <c r="O316" s="153"/>
    </row>
    <row r="317" spans="1:15" ht="20.100000000000001" customHeight="1" x14ac:dyDescent="0.25">
      <c r="A317" s="107">
        <v>312</v>
      </c>
      <c r="B317" s="85" t="str">
        <f>IF('Dépenses sur Devis'!B317="","",'Dépenses sur Devis'!B317)</f>
        <v/>
      </c>
      <c r="C317" s="85" t="str">
        <f>IF('Dépenses sur Devis'!C317="","",'Dépenses sur Devis'!C317)</f>
        <v/>
      </c>
      <c r="D317" s="85" t="str">
        <f>IF('Dépenses sur Devis'!D317="","",'Dépenses sur Devis'!D317)</f>
        <v/>
      </c>
      <c r="E317" s="85" t="str">
        <f>IF('Dépenses sur Devis'!E317="","",'Dépenses sur Devis'!E317)</f>
        <v/>
      </c>
      <c r="F317" s="86" t="str">
        <f>IF('Dépenses sur Devis'!F317="","",'Dépenses sur Devis'!F317)</f>
        <v/>
      </c>
      <c r="G317" s="86" t="str">
        <f>IF('Dépenses sur Devis'!G317="","",'Dépenses sur Devis'!G317)</f>
        <v/>
      </c>
      <c r="H317" s="86" t="str">
        <f>IF('Dépenses sur Devis'!H317="","",'Dépenses sur Devis'!H317)</f>
        <v/>
      </c>
      <c r="I317" s="132"/>
      <c r="J317" s="140"/>
      <c r="K317" s="126">
        <f t="shared" si="8"/>
        <v>0</v>
      </c>
      <c r="L317" s="136"/>
      <c r="M317" s="137"/>
      <c r="N317" s="129">
        <f t="shared" si="9"/>
        <v>0</v>
      </c>
      <c r="O317" s="153"/>
    </row>
    <row r="318" spans="1:15" ht="20.100000000000001" customHeight="1" x14ac:dyDescent="0.25">
      <c r="A318" s="107">
        <v>313</v>
      </c>
      <c r="B318" s="85" t="str">
        <f>IF('Dépenses sur Devis'!B318="","",'Dépenses sur Devis'!B318)</f>
        <v/>
      </c>
      <c r="C318" s="85" t="str">
        <f>IF('Dépenses sur Devis'!C318="","",'Dépenses sur Devis'!C318)</f>
        <v/>
      </c>
      <c r="D318" s="85" t="str">
        <f>IF('Dépenses sur Devis'!D318="","",'Dépenses sur Devis'!D318)</f>
        <v/>
      </c>
      <c r="E318" s="85" t="str">
        <f>IF('Dépenses sur Devis'!E318="","",'Dépenses sur Devis'!E318)</f>
        <v/>
      </c>
      <c r="F318" s="86" t="str">
        <f>IF('Dépenses sur Devis'!F318="","",'Dépenses sur Devis'!F318)</f>
        <v/>
      </c>
      <c r="G318" s="86" t="str">
        <f>IF('Dépenses sur Devis'!G318="","",'Dépenses sur Devis'!G318)</f>
        <v/>
      </c>
      <c r="H318" s="86" t="str">
        <f>IF('Dépenses sur Devis'!H318="","",'Dépenses sur Devis'!H318)</f>
        <v/>
      </c>
      <c r="I318" s="132"/>
      <c r="J318" s="140"/>
      <c r="K318" s="126">
        <f t="shared" si="8"/>
        <v>0</v>
      </c>
      <c r="L318" s="136"/>
      <c r="M318" s="137"/>
      <c r="N318" s="129">
        <f t="shared" si="9"/>
        <v>0</v>
      </c>
      <c r="O318" s="153"/>
    </row>
    <row r="319" spans="1:15" ht="20.100000000000001" customHeight="1" x14ac:dyDescent="0.25">
      <c r="A319" s="107">
        <v>314</v>
      </c>
      <c r="B319" s="85" t="str">
        <f>IF('Dépenses sur Devis'!B319="","",'Dépenses sur Devis'!B319)</f>
        <v/>
      </c>
      <c r="C319" s="85" t="str">
        <f>IF('Dépenses sur Devis'!C319="","",'Dépenses sur Devis'!C319)</f>
        <v/>
      </c>
      <c r="D319" s="85" t="str">
        <f>IF('Dépenses sur Devis'!D319="","",'Dépenses sur Devis'!D319)</f>
        <v/>
      </c>
      <c r="E319" s="85" t="str">
        <f>IF('Dépenses sur Devis'!E319="","",'Dépenses sur Devis'!E319)</f>
        <v/>
      </c>
      <c r="F319" s="86" t="str">
        <f>IF('Dépenses sur Devis'!F319="","",'Dépenses sur Devis'!F319)</f>
        <v/>
      </c>
      <c r="G319" s="86" t="str">
        <f>IF('Dépenses sur Devis'!G319="","",'Dépenses sur Devis'!G319)</f>
        <v/>
      </c>
      <c r="H319" s="86" t="str">
        <f>IF('Dépenses sur Devis'!H319="","",'Dépenses sur Devis'!H319)</f>
        <v/>
      </c>
      <c r="I319" s="132"/>
      <c r="J319" s="140"/>
      <c r="K319" s="126">
        <f t="shared" si="8"/>
        <v>0</v>
      </c>
      <c r="L319" s="136"/>
      <c r="M319" s="137"/>
      <c r="N319" s="129">
        <f t="shared" si="9"/>
        <v>0</v>
      </c>
      <c r="O319" s="153"/>
    </row>
    <row r="320" spans="1:15" ht="20.100000000000001" customHeight="1" x14ac:dyDescent="0.25">
      <c r="A320" s="107">
        <v>315</v>
      </c>
      <c r="B320" s="85" t="str">
        <f>IF('Dépenses sur Devis'!B320="","",'Dépenses sur Devis'!B320)</f>
        <v/>
      </c>
      <c r="C320" s="85" t="str">
        <f>IF('Dépenses sur Devis'!C320="","",'Dépenses sur Devis'!C320)</f>
        <v/>
      </c>
      <c r="D320" s="85" t="str">
        <f>IF('Dépenses sur Devis'!D320="","",'Dépenses sur Devis'!D320)</f>
        <v/>
      </c>
      <c r="E320" s="85" t="str">
        <f>IF('Dépenses sur Devis'!E320="","",'Dépenses sur Devis'!E320)</f>
        <v/>
      </c>
      <c r="F320" s="86" t="str">
        <f>IF('Dépenses sur Devis'!F320="","",'Dépenses sur Devis'!F320)</f>
        <v/>
      </c>
      <c r="G320" s="86" t="str">
        <f>IF('Dépenses sur Devis'!G320="","",'Dépenses sur Devis'!G320)</f>
        <v/>
      </c>
      <c r="H320" s="86" t="str">
        <f>IF('Dépenses sur Devis'!H320="","",'Dépenses sur Devis'!H320)</f>
        <v/>
      </c>
      <c r="I320" s="132"/>
      <c r="J320" s="140"/>
      <c r="K320" s="126">
        <f t="shared" si="8"/>
        <v>0</v>
      </c>
      <c r="L320" s="136"/>
      <c r="M320" s="137"/>
      <c r="N320" s="129">
        <f t="shared" si="9"/>
        <v>0</v>
      </c>
      <c r="O320" s="153"/>
    </row>
    <row r="321" spans="1:15" ht="20.100000000000001" customHeight="1" x14ac:dyDescent="0.25">
      <c r="A321" s="107">
        <v>316</v>
      </c>
      <c r="B321" s="85" t="str">
        <f>IF('Dépenses sur Devis'!B321="","",'Dépenses sur Devis'!B321)</f>
        <v/>
      </c>
      <c r="C321" s="85" t="str">
        <f>IF('Dépenses sur Devis'!C321="","",'Dépenses sur Devis'!C321)</f>
        <v/>
      </c>
      <c r="D321" s="85" t="str">
        <f>IF('Dépenses sur Devis'!D321="","",'Dépenses sur Devis'!D321)</f>
        <v/>
      </c>
      <c r="E321" s="85" t="str">
        <f>IF('Dépenses sur Devis'!E321="","",'Dépenses sur Devis'!E321)</f>
        <v/>
      </c>
      <c r="F321" s="86" t="str">
        <f>IF('Dépenses sur Devis'!F321="","",'Dépenses sur Devis'!F321)</f>
        <v/>
      </c>
      <c r="G321" s="86" t="str">
        <f>IF('Dépenses sur Devis'!G321="","",'Dépenses sur Devis'!G321)</f>
        <v/>
      </c>
      <c r="H321" s="86" t="str">
        <f>IF('Dépenses sur Devis'!H321="","",'Dépenses sur Devis'!H321)</f>
        <v/>
      </c>
      <c r="I321" s="132"/>
      <c r="J321" s="140"/>
      <c r="K321" s="126">
        <f t="shared" si="8"/>
        <v>0</v>
      </c>
      <c r="L321" s="136"/>
      <c r="M321" s="137"/>
      <c r="N321" s="129">
        <f t="shared" si="9"/>
        <v>0</v>
      </c>
      <c r="O321" s="153"/>
    </row>
    <row r="322" spans="1:15" ht="20.100000000000001" customHeight="1" x14ac:dyDescent="0.25">
      <c r="A322" s="107">
        <v>317</v>
      </c>
      <c r="B322" s="85" t="str">
        <f>IF('Dépenses sur Devis'!B322="","",'Dépenses sur Devis'!B322)</f>
        <v/>
      </c>
      <c r="C322" s="85" t="str">
        <f>IF('Dépenses sur Devis'!C322="","",'Dépenses sur Devis'!C322)</f>
        <v/>
      </c>
      <c r="D322" s="85" t="str">
        <f>IF('Dépenses sur Devis'!D322="","",'Dépenses sur Devis'!D322)</f>
        <v/>
      </c>
      <c r="E322" s="85" t="str">
        <f>IF('Dépenses sur Devis'!E322="","",'Dépenses sur Devis'!E322)</f>
        <v/>
      </c>
      <c r="F322" s="86" t="str">
        <f>IF('Dépenses sur Devis'!F322="","",'Dépenses sur Devis'!F322)</f>
        <v/>
      </c>
      <c r="G322" s="86" t="str">
        <f>IF('Dépenses sur Devis'!G322="","",'Dépenses sur Devis'!G322)</f>
        <v/>
      </c>
      <c r="H322" s="86" t="str">
        <f>IF('Dépenses sur Devis'!H322="","",'Dépenses sur Devis'!H322)</f>
        <v/>
      </c>
      <c r="I322" s="132"/>
      <c r="J322" s="140"/>
      <c r="K322" s="126">
        <f t="shared" si="8"/>
        <v>0</v>
      </c>
      <c r="L322" s="136"/>
      <c r="M322" s="137"/>
      <c r="N322" s="129">
        <f t="shared" si="9"/>
        <v>0</v>
      </c>
      <c r="O322" s="153"/>
    </row>
    <row r="323" spans="1:15" ht="20.100000000000001" customHeight="1" x14ac:dyDescent="0.25">
      <c r="A323" s="107">
        <v>318</v>
      </c>
      <c r="B323" s="85" t="str">
        <f>IF('Dépenses sur Devis'!B323="","",'Dépenses sur Devis'!B323)</f>
        <v/>
      </c>
      <c r="C323" s="85" t="str">
        <f>IF('Dépenses sur Devis'!C323="","",'Dépenses sur Devis'!C323)</f>
        <v/>
      </c>
      <c r="D323" s="85" t="str">
        <f>IF('Dépenses sur Devis'!D323="","",'Dépenses sur Devis'!D323)</f>
        <v/>
      </c>
      <c r="E323" s="85" t="str">
        <f>IF('Dépenses sur Devis'!E323="","",'Dépenses sur Devis'!E323)</f>
        <v/>
      </c>
      <c r="F323" s="86" t="str">
        <f>IF('Dépenses sur Devis'!F323="","",'Dépenses sur Devis'!F323)</f>
        <v/>
      </c>
      <c r="G323" s="86" t="str">
        <f>IF('Dépenses sur Devis'!G323="","",'Dépenses sur Devis'!G323)</f>
        <v/>
      </c>
      <c r="H323" s="86" t="str">
        <f>IF('Dépenses sur Devis'!H323="","",'Dépenses sur Devis'!H323)</f>
        <v/>
      </c>
      <c r="I323" s="132"/>
      <c r="J323" s="140"/>
      <c r="K323" s="126">
        <f t="shared" si="8"/>
        <v>0</v>
      </c>
      <c r="L323" s="136"/>
      <c r="M323" s="137"/>
      <c r="N323" s="129">
        <f t="shared" si="9"/>
        <v>0</v>
      </c>
      <c r="O323" s="153"/>
    </row>
    <row r="324" spans="1:15" ht="20.100000000000001" customHeight="1" x14ac:dyDescent="0.25">
      <c r="A324" s="107">
        <v>319</v>
      </c>
      <c r="B324" s="85" t="str">
        <f>IF('Dépenses sur Devis'!B324="","",'Dépenses sur Devis'!B324)</f>
        <v/>
      </c>
      <c r="C324" s="85" t="str">
        <f>IF('Dépenses sur Devis'!C324="","",'Dépenses sur Devis'!C324)</f>
        <v/>
      </c>
      <c r="D324" s="85" t="str">
        <f>IF('Dépenses sur Devis'!D324="","",'Dépenses sur Devis'!D324)</f>
        <v/>
      </c>
      <c r="E324" s="85" t="str">
        <f>IF('Dépenses sur Devis'!E324="","",'Dépenses sur Devis'!E324)</f>
        <v/>
      </c>
      <c r="F324" s="86" t="str">
        <f>IF('Dépenses sur Devis'!F324="","",'Dépenses sur Devis'!F324)</f>
        <v/>
      </c>
      <c r="G324" s="86" t="str">
        <f>IF('Dépenses sur Devis'!G324="","",'Dépenses sur Devis'!G324)</f>
        <v/>
      </c>
      <c r="H324" s="86" t="str">
        <f>IF('Dépenses sur Devis'!H324="","",'Dépenses sur Devis'!H324)</f>
        <v/>
      </c>
      <c r="I324" s="132"/>
      <c r="J324" s="140"/>
      <c r="K324" s="126">
        <f t="shared" si="8"/>
        <v>0</v>
      </c>
      <c r="L324" s="136"/>
      <c r="M324" s="137"/>
      <c r="N324" s="129">
        <f t="shared" si="9"/>
        <v>0</v>
      </c>
      <c r="O324" s="153"/>
    </row>
    <row r="325" spans="1:15" ht="20.100000000000001" customHeight="1" x14ac:dyDescent="0.25">
      <c r="A325" s="107">
        <v>320</v>
      </c>
      <c r="B325" s="85" t="str">
        <f>IF('Dépenses sur Devis'!B325="","",'Dépenses sur Devis'!B325)</f>
        <v/>
      </c>
      <c r="C325" s="85" t="str">
        <f>IF('Dépenses sur Devis'!C325="","",'Dépenses sur Devis'!C325)</f>
        <v/>
      </c>
      <c r="D325" s="85" t="str">
        <f>IF('Dépenses sur Devis'!D325="","",'Dépenses sur Devis'!D325)</f>
        <v/>
      </c>
      <c r="E325" s="85" t="str">
        <f>IF('Dépenses sur Devis'!E325="","",'Dépenses sur Devis'!E325)</f>
        <v/>
      </c>
      <c r="F325" s="86" t="str">
        <f>IF('Dépenses sur Devis'!F325="","",'Dépenses sur Devis'!F325)</f>
        <v/>
      </c>
      <c r="G325" s="86" t="str">
        <f>IF('Dépenses sur Devis'!G325="","",'Dépenses sur Devis'!G325)</f>
        <v/>
      </c>
      <c r="H325" s="86" t="str">
        <f>IF('Dépenses sur Devis'!H325="","",'Dépenses sur Devis'!H325)</f>
        <v/>
      </c>
      <c r="I325" s="132"/>
      <c r="J325" s="140"/>
      <c r="K325" s="126">
        <f t="shared" si="8"/>
        <v>0</v>
      </c>
      <c r="L325" s="136"/>
      <c r="M325" s="137"/>
      <c r="N325" s="129">
        <f t="shared" si="9"/>
        <v>0</v>
      </c>
      <c r="O325" s="153"/>
    </row>
    <row r="326" spans="1:15" ht="20.100000000000001" customHeight="1" x14ac:dyDescent="0.25">
      <c r="A326" s="107">
        <v>321</v>
      </c>
      <c r="B326" s="85" t="str">
        <f>IF('Dépenses sur Devis'!B326="","",'Dépenses sur Devis'!B326)</f>
        <v/>
      </c>
      <c r="C326" s="85" t="str">
        <f>IF('Dépenses sur Devis'!C326="","",'Dépenses sur Devis'!C326)</f>
        <v/>
      </c>
      <c r="D326" s="85" t="str">
        <f>IF('Dépenses sur Devis'!D326="","",'Dépenses sur Devis'!D326)</f>
        <v/>
      </c>
      <c r="E326" s="85" t="str">
        <f>IF('Dépenses sur Devis'!E326="","",'Dépenses sur Devis'!E326)</f>
        <v/>
      </c>
      <c r="F326" s="86" t="str">
        <f>IF('Dépenses sur Devis'!F326="","",'Dépenses sur Devis'!F326)</f>
        <v/>
      </c>
      <c r="G326" s="86" t="str">
        <f>IF('Dépenses sur Devis'!G326="","",'Dépenses sur Devis'!G326)</f>
        <v/>
      </c>
      <c r="H326" s="86" t="str">
        <f>IF('Dépenses sur Devis'!H326="","",'Dépenses sur Devis'!H326)</f>
        <v/>
      </c>
      <c r="I326" s="132"/>
      <c r="J326" s="140"/>
      <c r="K326" s="126">
        <f t="shared" ref="K326:K389" si="10">MIN(F326,G326,H326)*1.15</f>
        <v>0</v>
      </c>
      <c r="L326" s="136"/>
      <c r="M326" s="137"/>
      <c r="N326" s="129">
        <f t="shared" si="9"/>
        <v>0</v>
      </c>
      <c r="O326" s="153"/>
    </row>
    <row r="327" spans="1:15" ht="20.100000000000001" customHeight="1" x14ac:dyDescent="0.25">
      <c r="A327" s="107">
        <v>322</v>
      </c>
      <c r="B327" s="85" t="str">
        <f>IF('Dépenses sur Devis'!B327="","",'Dépenses sur Devis'!B327)</f>
        <v/>
      </c>
      <c r="C327" s="85" t="str">
        <f>IF('Dépenses sur Devis'!C327="","",'Dépenses sur Devis'!C327)</f>
        <v/>
      </c>
      <c r="D327" s="85" t="str">
        <f>IF('Dépenses sur Devis'!D327="","",'Dépenses sur Devis'!D327)</f>
        <v/>
      </c>
      <c r="E327" s="85" t="str">
        <f>IF('Dépenses sur Devis'!E327="","",'Dépenses sur Devis'!E327)</f>
        <v/>
      </c>
      <c r="F327" s="86" t="str">
        <f>IF('Dépenses sur Devis'!F327="","",'Dépenses sur Devis'!F327)</f>
        <v/>
      </c>
      <c r="G327" s="86" t="str">
        <f>IF('Dépenses sur Devis'!G327="","",'Dépenses sur Devis'!G327)</f>
        <v/>
      </c>
      <c r="H327" s="86" t="str">
        <f>IF('Dépenses sur Devis'!H327="","",'Dépenses sur Devis'!H327)</f>
        <v/>
      </c>
      <c r="I327" s="132"/>
      <c r="J327" s="140"/>
      <c r="K327" s="126">
        <f t="shared" si="10"/>
        <v>0</v>
      </c>
      <c r="L327" s="136"/>
      <c r="M327" s="137"/>
      <c r="N327" s="129">
        <f t="shared" ref="N327:N390" si="11">IF(E327="Achat de véhicule",MIN(L327,40000),0)</f>
        <v>0</v>
      </c>
      <c r="O327" s="153"/>
    </row>
    <row r="328" spans="1:15" ht="20.100000000000001" customHeight="1" x14ac:dyDescent="0.25">
      <c r="A328" s="107">
        <v>323</v>
      </c>
      <c r="B328" s="85" t="str">
        <f>IF('Dépenses sur Devis'!B328="","",'Dépenses sur Devis'!B328)</f>
        <v/>
      </c>
      <c r="C328" s="85" t="str">
        <f>IF('Dépenses sur Devis'!C328="","",'Dépenses sur Devis'!C328)</f>
        <v/>
      </c>
      <c r="D328" s="85" t="str">
        <f>IF('Dépenses sur Devis'!D328="","",'Dépenses sur Devis'!D328)</f>
        <v/>
      </c>
      <c r="E328" s="85" t="str">
        <f>IF('Dépenses sur Devis'!E328="","",'Dépenses sur Devis'!E328)</f>
        <v/>
      </c>
      <c r="F328" s="86" t="str">
        <f>IF('Dépenses sur Devis'!F328="","",'Dépenses sur Devis'!F328)</f>
        <v/>
      </c>
      <c r="G328" s="86" t="str">
        <f>IF('Dépenses sur Devis'!G328="","",'Dépenses sur Devis'!G328)</f>
        <v/>
      </c>
      <c r="H328" s="86" t="str">
        <f>IF('Dépenses sur Devis'!H328="","",'Dépenses sur Devis'!H328)</f>
        <v/>
      </c>
      <c r="I328" s="132"/>
      <c r="J328" s="140"/>
      <c r="K328" s="126">
        <f t="shared" si="10"/>
        <v>0</v>
      </c>
      <c r="L328" s="136"/>
      <c r="M328" s="137"/>
      <c r="N328" s="129">
        <f t="shared" si="11"/>
        <v>0</v>
      </c>
      <c r="O328" s="153"/>
    </row>
    <row r="329" spans="1:15" ht="20.100000000000001" customHeight="1" x14ac:dyDescent="0.25">
      <c r="A329" s="107">
        <v>324</v>
      </c>
      <c r="B329" s="85" t="str">
        <f>IF('Dépenses sur Devis'!B329="","",'Dépenses sur Devis'!B329)</f>
        <v/>
      </c>
      <c r="C329" s="85" t="str">
        <f>IF('Dépenses sur Devis'!C329="","",'Dépenses sur Devis'!C329)</f>
        <v/>
      </c>
      <c r="D329" s="85" t="str">
        <f>IF('Dépenses sur Devis'!D329="","",'Dépenses sur Devis'!D329)</f>
        <v/>
      </c>
      <c r="E329" s="85" t="str">
        <f>IF('Dépenses sur Devis'!E329="","",'Dépenses sur Devis'!E329)</f>
        <v/>
      </c>
      <c r="F329" s="86" t="str">
        <f>IF('Dépenses sur Devis'!F329="","",'Dépenses sur Devis'!F329)</f>
        <v/>
      </c>
      <c r="G329" s="86" t="str">
        <f>IF('Dépenses sur Devis'!G329="","",'Dépenses sur Devis'!G329)</f>
        <v/>
      </c>
      <c r="H329" s="86" t="str">
        <f>IF('Dépenses sur Devis'!H329="","",'Dépenses sur Devis'!H329)</f>
        <v/>
      </c>
      <c r="I329" s="132"/>
      <c r="J329" s="140"/>
      <c r="K329" s="126">
        <f t="shared" si="10"/>
        <v>0</v>
      </c>
      <c r="L329" s="136"/>
      <c r="M329" s="137"/>
      <c r="N329" s="129">
        <f t="shared" si="11"/>
        <v>0</v>
      </c>
      <c r="O329" s="153"/>
    </row>
    <row r="330" spans="1:15" ht="20.100000000000001" customHeight="1" x14ac:dyDescent="0.25">
      <c r="A330" s="107">
        <v>325</v>
      </c>
      <c r="B330" s="85" t="str">
        <f>IF('Dépenses sur Devis'!B330="","",'Dépenses sur Devis'!B330)</f>
        <v/>
      </c>
      <c r="C330" s="85" t="str">
        <f>IF('Dépenses sur Devis'!C330="","",'Dépenses sur Devis'!C330)</f>
        <v/>
      </c>
      <c r="D330" s="85" t="str">
        <f>IF('Dépenses sur Devis'!D330="","",'Dépenses sur Devis'!D330)</f>
        <v/>
      </c>
      <c r="E330" s="85" t="str">
        <f>IF('Dépenses sur Devis'!E330="","",'Dépenses sur Devis'!E330)</f>
        <v/>
      </c>
      <c r="F330" s="86" t="str">
        <f>IF('Dépenses sur Devis'!F330="","",'Dépenses sur Devis'!F330)</f>
        <v/>
      </c>
      <c r="G330" s="86" t="str">
        <f>IF('Dépenses sur Devis'!G330="","",'Dépenses sur Devis'!G330)</f>
        <v/>
      </c>
      <c r="H330" s="86" t="str">
        <f>IF('Dépenses sur Devis'!H330="","",'Dépenses sur Devis'!H330)</f>
        <v/>
      </c>
      <c r="I330" s="132"/>
      <c r="J330" s="140"/>
      <c r="K330" s="126">
        <f t="shared" si="10"/>
        <v>0</v>
      </c>
      <c r="L330" s="136"/>
      <c r="M330" s="137"/>
      <c r="N330" s="129">
        <f t="shared" si="11"/>
        <v>0</v>
      </c>
      <c r="O330" s="153"/>
    </row>
    <row r="331" spans="1:15" ht="20.100000000000001" customHeight="1" x14ac:dyDescent="0.25">
      <c r="A331" s="107">
        <v>326</v>
      </c>
      <c r="B331" s="85" t="str">
        <f>IF('Dépenses sur Devis'!B331="","",'Dépenses sur Devis'!B331)</f>
        <v/>
      </c>
      <c r="C331" s="85" t="str">
        <f>IF('Dépenses sur Devis'!C331="","",'Dépenses sur Devis'!C331)</f>
        <v/>
      </c>
      <c r="D331" s="85" t="str">
        <f>IF('Dépenses sur Devis'!D331="","",'Dépenses sur Devis'!D331)</f>
        <v/>
      </c>
      <c r="E331" s="85" t="str">
        <f>IF('Dépenses sur Devis'!E331="","",'Dépenses sur Devis'!E331)</f>
        <v/>
      </c>
      <c r="F331" s="86" t="str">
        <f>IF('Dépenses sur Devis'!F331="","",'Dépenses sur Devis'!F331)</f>
        <v/>
      </c>
      <c r="G331" s="86" t="str">
        <f>IF('Dépenses sur Devis'!G331="","",'Dépenses sur Devis'!G331)</f>
        <v/>
      </c>
      <c r="H331" s="86" t="str">
        <f>IF('Dépenses sur Devis'!H331="","",'Dépenses sur Devis'!H331)</f>
        <v/>
      </c>
      <c r="I331" s="132"/>
      <c r="J331" s="140"/>
      <c r="K331" s="126">
        <f t="shared" si="10"/>
        <v>0</v>
      </c>
      <c r="L331" s="136"/>
      <c r="M331" s="137"/>
      <c r="N331" s="129">
        <f t="shared" si="11"/>
        <v>0</v>
      </c>
      <c r="O331" s="153"/>
    </row>
    <row r="332" spans="1:15" ht="20.100000000000001" customHeight="1" x14ac:dyDescent="0.25">
      <c r="A332" s="107">
        <v>327</v>
      </c>
      <c r="B332" s="85" t="str">
        <f>IF('Dépenses sur Devis'!B332="","",'Dépenses sur Devis'!B332)</f>
        <v/>
      </c>
      <c r="C332" s="85" t="str">
        <f>IF('Dépenses sur Devis'!C332="","",'Dépenses sur Devis'!C332)</f>
        <v/>
      </c>
      <c r="D332" s="85" t="str">
        <f>IF('Dépenses sur Devis'!D332="","",'Dépenses sur Devis'!D332)</f>
        <v/>
      </c>
      <c r="E332" s="85" t="str">
        <f>IF('Dépenses sur Devis'!E332="","",'Dépenses sur Devis'!E332)</f>
        <v/>
      </c>
      <c r="F332" s="86" t="str">
        <f>IF('Dépenses sur Devis'!F332="","",'Dépenses sur Devis'!F332)</f>
        <v/>
      </c>
      <c r="G332" s="86" t="str">
        <f>IF('Dépenses sur Devis'!G332="","",'Dépenses sur Devis'!G332)</f>
        <v/>
      </c>
      <c r="H332" s="86" t="str">
        <f>IF('Dépenses sur Devis'!H332="","",'Dépenses sur Devis'!H332)</f>
        <v/>
      </c>
      <c r="I332" s="132"/>
      <c r="J332" s="140"/>
      <c r="K332" s="126">
        <f t="shared" si="10"/>
        <v>0</v>
      </c>
      <c r="L332" s="136"/>
      <c r="M332" s="137"/>
      <c r="N332" s="129">
        <f t="shared" si="11"/>
        <v>0</v>
      </c>
      <c r="O332" s="153"/>
    </row>
    <row r="333" spans="1:15" ht="20.100000000000001" customHeight="1" x14ac:dyDescent="0.25">
      <c r="A333" s="107">
        <v>328</v>
      </c>
      <c r="B333" s="85" t="str">
        <f>IF('Dépenses sur Devis'!B333="","",'Dépenses sur Devis'!B333)</f>
        <v/>
      </c>
      <c r="C333" s="85" t="str">
        <f>IF('Dépenses sur Devis'!C333="","",'Dépenses sur Devis'!C333)</f>
        <v/>
      </c>
      <c r="D333" s="85" t="str">
        <f>IF('Dépenses sur Devis'!D333="","",'Dépenses sur Devis'!D333)</f>
        <v/>
      </c>
      <c r="E333" s="85" t="str">
        <f>IF('Dépenses sur Devis'!E333="","",'Dépenses sur Devis'!E333)</f>
        <v/>
      </c>
      <c r="F333" s="86" t="str">
        <f>IF('Dépenses sur Devis'!F333="","",'Dépenses sur Devis'!F333)</f>
        <v/>
      </c>
      <c r="G333" s="86" t="str">
        <f>IF('Dépenses sur Devis'!G333="","",'Dépenses sur Devis'!G333)</f>
        <v/>
      </c>
      <c r="H333" s="86" t="str">
        <f>IF('Dépenses sur Devis'!H333="","",'Dépenses sur Devis'!H333)</f>
        <v/>
      </c>
      <c r="I333" s="132"/>
      <c r="J333" s="140"/>
      <c r="K333" s="126">
        <f t="shared" si="10"/>
        <v>0</v>
      </c>
      <c r="L333" s="136"/>
      <c r="M333" s="137"/>
      <c r="N333" s="129">
        <f t="shared" si="11"/>
        <v>0</v>
      </c>
      <c r="O333" s="153"/>
    </row>
    <row r="334" spans="1:15" ht="20.100000000000001" customHeight="1" x14ac:dyDescent="0.25">
      <c r="A334" s="107">
        <v>329</v>
      </c>
      <c r="B334" s="85" t="str">
        <f>IF('Dépenses sur Devis'!B334="","",'Dépenses sur Devis'!B334)</f>
        <v/>
      </c>
      <c r="C334" s="85" t="str">
        <f>IF('Dépenses sur Devis'!C334="","",'Dépenses sur Devis'!C334)</f>
        <v/>
      </c>
      <c r="D334" s="85" t="str">
        <f>IF('Dépenses sur Devis'!D334="","",'Dépenses sur Devis'!D334)</f>
        <v/>
      </c>
      <c r="E334" s="85" t="str">
        <f>IF('Dépenses sur Devis'!E334="","",'Dépenses sur Devis'!E334)</f>
        <v/>
      </c>
      <c r="F334" s="86" t="str">
        <f>IF('Dépenses sur Devis'!F334="","",'Dépenses sur Devis'!F334)</f>
        <v/>
      </c>
      <c r="G334" s="86" t="str">
        <f>IF('Dépenses sur Devis'!G334="","",'Dépenses sur Devis'!G334)</f>
        <v/>
      </c>
      <c r="H334" s="86" t="str">
        <f>IF('Dépenses sur Devis'!H334="","",'Dépenses sur Devis'!H334)</f>
        <v/>
      </c>
      <c r="I334" s="132"/>
      <c r="J334" s="140"/>
      <c r="K334" s="126">
        <f t="shared" si="10"/>
        <v>0</v>
      </c>
      <c r="L334" s="136"/>
      <c r="M334" s="137"/>
      <c r="N334" s="129">
        <f t="shared" si="11"/>
        <v>0</v>
      </c>
      <c r="O334" s="153"/>
    </row>
    <row r="335" spans="1:15" ht="20.100000000000001" customHeight="1" x14ac:dyDescent="0.25">
      <c r="A335" s="107">
        <v>330</v>
      </c>
      <c r="B335" s="85" t="str">
        <f>IF('Dépenses sur Devis'!B335="","",'Dépenses sur Devis'!B335)</f>
        <v/>
      </c>
      <c r="C335" s="85" t="str">
        <f>IF('Dépenses sur Devis'!C335="","",'Dépenses sur Devis'!C335)</f>
        <v/>
      </c>
      <c r="D335" s="85" t="str">
        <f>IF('Dépenses sur Devis'!D335="","",'Dépenses sur Devis'!D335)</f>
        <v/>
      </c>
      <c r="E335" s="85" t="str">
        <f>IF('Dépenses sur Devis'!E335="","",'Dépenses sur Devis'!E335)</f>
        <v/>
      </c>
      <c r="F335" s="86" t="str">
        <f>IF('Dépenses sur Devis'!F335="","",'Dépenses sur Devis'!F335)</f>
        <v/>
      </c>
      <c r="G335" s="86" t="str">
        <f>IF('Dépenses sur Devis'!G335="","",'Dépenses sur Devis'!G335)</f>
        <v/>
      </c>
      <c r="H335" s="86" t="str">
        <f>IF('Dépenses sur Devis'!H335="","",'Dépenses sur Devis'!H335)</f>
        <v/>
      </c>
      <c r="I335" s="132"/>
      <c r="J335" s="140"/>
      <c r="K335" s="126">
        <f t="shared" si="10"/>
        <v>0</v>
      </c>
      <c r="L335" s="136"/>
      <c r="M335" s="137"/>
      <c r="N335" s="129">
        <f t="shared" si="11"/>
        <v>0</v>
      </c>
      <c r="O335" s="153"/>
    </row>
    <row r="336" spans="1:15" ht="20.100000000000001" customHeight="1" x14ac:dyDescent="0.25">
      <c r="A336" s="107">
        <v>331</v>
      </c>
      <c r="B336" s="85" t="str">
        <f>IF('Dépenses sur Devis'!B336="","",'Dépenses sur Devis'!B336)</f>
        <v/>
      </c>
      <c r="C336" s="85" t="str">
        <f>IF('Dépenses sur Devis'!C336="","",'Dépenses sur Devis'!C336)</f>
        <v/>
      </c>
      <c r="D336" s="85" t="str">
        <f>IF('Dépenses sur Devis'!D336="","",'Dépenses sur Devis'!D336)</f>
        <v/>
      </c>
      <c r="E336" s="85" t="str">
        <f>IF('Dépenses sur Devis'!E336="","",'Dépenses sur Devis'!E336)</f>
        <v/>
      </c>
      <c r="F336" s="86" t="str">
        <f>IF('Dépenses sur Devis'!F336="","",'Dépenses sur Devis'!F336)</f>
        <v/>
      </c>
      <c r="G336" s="86" t="str">
        <f>IF('Dépenses sur Devis'!G336="","",'Dépenses sur Devis'!G336)</f>
        <v/>
      </c>
      <c r="H336" s="86" t="str">
        <f>IF('Dépenses sur Devis'!H336="","",'Dépenses sur Devis'!H336)</f>
        <v/>
      </c>
      <c r="I336" s="132"/>
      <c r="J336" s="140"/>
      <c r="K336" s="126">
        <f t="shared" si="10"/>
        <v>0</v>
      </c>
      <c r="L336" s="136"/>
      <c r="M336" s="137"/>
      <c r="N336" s="129">
        <f t="shared" si="11"/>
        <v>0</v>
      </c>
      <c r="O336" s="153"/>
    </row>
    <row r="337" spans="1:15" ht="20.100000000000001" customHeight="1" x14ac:dyDescent="0.25">
      <c r="A337" s="107">
        <v>332</v>
      </c>
      <c r="B337" s="85" t="str">
        <f>IF('Dépenses sur Devis'!B337="","",'Dépenses sur Devis'!B337)</f>
        <v/>
      </c>
      <c r="C337" s="85" t="str">
        <f>IF('Dépenses sur Devis'!C337="","",'Dépenses sur Devis'!C337)</f>
        <v/>
      </c>
      <c r="D337" s="85" t="str">
        <f>IF('Dépenses sur Devis'!D337="","",'Dépenses sur Devis'!D337)</f>
        <v/>
      </c>
      <c r="E337" s="85" t="str">
        <f>IF('Dépenses sur Devis'!E337="","",'Dépenses sur Devis'!E337)</f>
        <v/>
      </c>
      <c r="F337" s="86" t="str">
        <f>IF('Dépenses sur Devis'!F337="","",'Dépenses sur Devis'!F337)</f>
        <v/>
      </c>
      <c r="G337" s="86" t="str">
        <f>IF('Dépenses sur Devis'!G337="","",'Dépenses sur Devis'!G337)</f>
        <v/>
      </c>
      <c r="H337" s="86" t="str">
        <f>IF('Dépenses sur Devis'!H337="","",'Dépenses sur Devis'!H337)</f>
        <v/>
      </c>
      <c r="I337" s="132"/>
      <c r="J337" s="140"/>
      <c r="K337" s="126">
        <f t="shared" si="10"/>
        <v>0</v>
      </c>
      <c r="L337" s="136"/>
      <c r="M337" s="137"/>
      <c r="N337" s="129">
        <f t="shared" si="11"/>
        <v>0</v>
      </c>
      <c r="O337" s="153"/>
    </row>
    <row r="338" spans="1:15" ht="20.100000000000001" customHeight="1" x14ac:dyDescent="0.25">
      <c r="A338" s="107">
        <v>333</v>
      </c>
      <c r="B338" s="85" t="str">
        <f>IF('Dépenses sur Devis'!B338="","",'Dépenses sur Devis'!B338)</f>
        <v/>
      </c>
      <c r="C338" s="85" t="str">
        <f>IF('Dépenses sur Devis'!C338="","",'Dépenses sur Devis'!C338)</f>
        <v/>
      </c>
      <c r="D338" s="85" t="str">
        <f>IF('Dépenses sur Devis'!D338="","",'Dépenses sur Devis'!D338)</f>
        <v/>
      </c>
      <c r="E338" s="85" t="str">
        <f>IF('Dépenses sur Devis'!E338="","",'Dépenses sur Devis'!E338)</f>
        <v/>
      </c>
      <c r="F338" s="86" t="str">
        <f>IF('Dépenses sur Devis'!F338="","",'Dépenses sur Devis'!F338)</f>
        <v/>
      </c>
      <c r="G338" s="86" t="str">
        <f>IF('Dépenses sur Devis'!G338="","",'Dépenses sur Devis'!G338)</f>
        <v/>
      </c>
      <c r="H338" s="86" t="str">
        <f>IF('Dépenses sur Devis'!H338="","",'Dépenses sur Devis'!H338)</f>
        <v/>
      </c>
      <c r="I338" s="132"/>
      <c r="J338" s="140"/>
      <c r="K338" s="126">
        <f t="shared" si="10"/>
        <v>0</v>
      </c>
      <c r="L338" s="136"/>
      <c r="M338" s="137"/>
      <c r="N338" s="129">
        <f t="shared" si="11"/>
        <v>0</v>
      </c>
      <c r="O338" s="153"/>
    </row>
    <row r="339" spans="1:15" ht="20.100000000000001" customHeight="1" x14ac:dyDescent="0.25">
      <c r="A339" s="107">
        <v>334</v>
      </c>
      <c r="B339" s="85" t="str">
        <f>IF('Dépenses sur Devis'!B339="","",'Dépenses sur Devis'!B339)</f>
        <v/>
      </c>
      <c r="C339" s="85" t="str">
        <f>IF('Dépenses sur Devis'!C339="","",'Dépenses sur Devis'!C339)</f>
        <v/>
      </c>
      <c r="D339" s="85" t="str">
        <f>IF('Dépenses sur Devis'!D339="","",'Dépenses sur Devis'!D339)</f>
        <v/>
      </c>
      <c r="E339" s="85" t="str">
        <f>IF('Dépenses sur Devis'!E339="","",'Dépenses sur Devis'!E339)</f>
        <v/>
      </c>
      <c r="F339" s="86" t="str">
        <f>IF('Dépenses sur Devis'!F339="","",'Dépenses sur Devis'!F339)</f>
        <v/>
      </c>
      <c r="G339" s="86" t="str">
        <f>IF('Dépenses sur Devis'!G339="","",'Dépenses sur Devis'!G339)</f>
        <v/>
      </c>
      <c r="H339" s="86" t="str">
        <f>IF('Dépenses sur Devis'!H339="","",'Dépenses sur Devis'!H339)</f>
        <v/>
      </c>
      <c r="I339" s="132"/>
      <c r="J339" s="140"/>
      <c r="K339" s="126">
        <f t="shared" si="10"/>
        <v>0</v>
      </c>
      <c r="L339" s="136"/>
      <c r="M339" s="137"/>
      <c r="N339" s="129">
        <f t="shared" si="11"/>
        <v>0</v>
      </c>
      <c r="O339" s="153"/>
    </row>
    <row r="340" spans="1:15" ht="20.100000000000001" customHeight="1" x14ac:dyDescent="0.25">
      <c r="A340" s="107">
        <v>335</v>
      </c>
      <c r="B340" s="85" t="str">
        <f>IF('Dépenses sur Devis'!B340="","",'Dépenses sur Devis'!B340)</f>
        <v/>
      </c>
      <c r="C340" s="85" t="str">
        <f>IF('Dépenses sur Devis'!C340="","",'Dépenses sur Devis'!C340)</f>
        <v/>
      </c>
      <c r="D340" s="85" t="str">
        <f>IF('Dépenses sur Devis'!D340="","",'Dépenses sur Devis'!D340)</f>
        <v/>
      </c>
      <c r="E340" s="85" t="str">
        <f>IF('Dépenses sur Devis'!E340="","",'Dépenses sur Devis'!E340)</f>
        <v/>
      </c>
      <c r="F340" s="86" t="str">
        <f>IF('Dépenses sur Devis'!F340="","",'Dépenses sur Devis'!F340)</f>
        <v/>
      </c>
      <c r="G340" s="86" t="str">
        <f>IF('Dépenses sur Devis'!G340="","",'Dépenses sur Devis'!G340)</f>
        <v/>
      </c>
      <c r="H340" s="86" t="str">
        <f>IF('Dépenses sur Devis'!H340="","",'Dépenses sur Devis'!H340)</f>
        <v/>
      </c>
      <c r="I340" s="132"/>
      <c r="J340" s="140"/>
      <c r="K340" s="126">
        <f t="shared" si="10"/>
        <v>0</v>
      </c>
      <c r="L340" s="136"/>
      <c r="M340" s="137"/>
      <c r="N340" s="129">
        <f t="shared" si="11"/>
        <v>0</v>
      </c>
      <c r="O340" s="153"/>
    </row>
    <row r="341" spans="1:15" ht="20.100000000000001" customHeight="1" x14ac:dyDescent="0.25">
      <c r="A341" s="107">
        <v>336</v>
      </c>
      <c r="B341" s="85" t="str">
        <f>IF('Dépenses sur Devis'!B341="","",'Dépenses sur Devis'!B341)</f>
        <v/>
      </c>
      <c r="C341" s="85" t="str">
        <f>IF('Dépenses sur Devis'!C341="","",'Dépenses sur Devis'!C341)</f>
        <v/>
      </c>
      <c r="D341" s="85" t="str">
        <f>IF('Dépenses sur Devis'!D341="","",'Dépenses sur Devis'!D341)</f>
        <v/>
      </c>
      <c r="E341" s="85" t="str">
        <f>IF('Dépenses sur Devis'!E341="","",'Dépenses sur Devis'!E341)</f>
        <v/>
      </c>
      <c r="F341" s="86" t="str">
        <f>IF('Dépenses sur Devis'!F341="","",'Dépenses sur Devis'!F341)</f>
        <v/>
      </c>
      <c r="G341" s="86" t="str">
        <f>IF('Dépenses sur Devis'!G341="","",'Dépenses sur Devis'!G341)</f>
        <v/>
      </c>
      <c r="H341" s="86" t="str">
        <f>IF('Dépenses sur Devis'!H341="","",'Dépenses sur Devis'!H341)</f>
        <v/>
      </c>
      <c r="I341" s="132"/>
      <c r="J341" s="140"/>
      <c r="K341" s="126">
        <f t="shared" si="10"/>
        <v>0</v>
      </c>
      <c r="L341" s="136"/>
      <c r="M341" s="137"/>
      <c r="N341" s="129">
        <f t="shared" si="11"/>
        <v>0</v>
      </c>
      <c r="O341" s="153"/>
    </row>
    <row r="342" spans="1:15" ht="20.100000000000001" customHeight="1" x14ac:dyDescent="0.25">
      <c r="A342" s="107">
        <v>337</v>
      </c>
      <c r="B342" s="85" t="str">
        <f>IF('Dépenses sur Devis'!B342="","",'Dépenses sur Devis'!B342)</f>
        <v/>
      </c>
      <c r="C342" s="85" t="str">
        <f>IF('Dépenses sur Devis'!C342="","",'Dépenses sur Devis'!C342)</f>
        <v/>
      </c>
      <c r="D342" s="85" t="str">
        <f>IF('Dépenses sur Devis'!D342="","",'Dépenses sur Devis'!D342)</f>
        <v/>
      </c>
      <c r="E342" s="85" t="str">
        <f>IF('Dépenses sur Devis'!E342="","",'Dépenses sur Devis'!E342)</f>
        <v/>
      </c>
      <c r="F342" s="86" t="str">
        <f>IF('Dépenses sur Devis'!F342="","",'Dépenses sur Devis'!F342)</f>
        <v/>
      </c>
      <c r="G342" s="86" t="str">
        <f>IF('Dépenses sur Devis'!G342="","",'Dépenses sur Devis'!G342)</f>
        <v/>
      </c>
      <c r="H342" s="86" t="str">
        <f>IF('Dépenses sur Devis'!H342="","",'Dépenses sur Devis'!H342)</f>
        <v/>
      </c>
      <c r="I342" s="132"/>
      <c r="J342" s="140"/>
      <c r="K342" s="126">
        <f t="shared" si="10"/>
        <v>0</v>
      </c>
      <c r="L342" s="136"/>
      <c r="M342" s="137"/>
      <c r="N342" s="129">
        <f t="shared" si="11"/>
        <v>0</v>
      </c>
      <c r="O342" s="153"/>
    </row>
    <row r="343" spans="1:15" ht="20.100000000000001" customHeight="1" x14ac:dyDescent="0.25">
      <c r="A343" s="107">
        <v>338</v>
      </c>
      <c r="B343" s="85" t="str">
        <f>IF('Dépenses sur Devis'!B343="","",'Dépenses sur Devis'!B343)</f>
        <v/>
      </c>
      <c r="C343" s="85" t="str">
        <f>IF('Dépenses sur Devis'!C343="","",'Dépenses sur Devis'!C343)</f>
        <v/>
      </c>
      <c r="D343" s="85" t="str">
        <f>IF('Dépenses sur Devis'!D343="","",'Dépenses sur Devis'!D343)</f>
        <v/>
      </c>
      <c r="E343" s="85" t="str">
        <f>IF('Dépenses sur Devis'!E343="","",'Dépenses sur Devis'!E343)</f>
        <v/>
      </c>
      <c r="F343" s="86" t="str">
        <f>IF('Dépenses sur Devis'!F343="","",'Dépenses sur Devis'!F343)</f>
        <v/>
      </c>
      <c r="G343" s="86" t="str">
        <f>IF('Dépenses sur Devis'!G343="","",'Dépenses sur Devis'!G343)</f>
        <v/>
      </c>
      <c r="H343" s="86" t="str">
        <f>IF('Dépenses sur Devis'!H343="","",'Dépenses sur Devis'!H343)</f>
        <v/>
      </c>
      <c r="I343" s="132"/>
      <c r="J343" s="140"/>
      <c r="K343" s="126">
        <f t="shared" si="10"/>
        <v>0</v>
      </c>
      <c r="L343" s="136"/>
      <c r="M343" s="137"/>
      <c r="N343" s="129">
        <f t="shared" si="11"/>
        <v>0</v>
      </c>
      <c r="O343" s="153"/>
    </row>
    <row r="344" spans="1:15" ht="20.100000000000001" customHeight="1" x14ac:dyDescent="0.25">
      <c r="A344" s="107">
        <v>339</v>
      </c>
      <c r="B344" s="85" t="str">
        <f>IF('Dépenses sur Devis'!B344="","",'Dépenses sur Devis'!B344)</f>
        <v/>
      </c>
      <c r="C344" s="85" t="str">
        <f>IF('Dépenses sur Devis'!C344="","",'Dépenses sur Devis'!C344)</f>
        <v/>
      </c>
      <c r="D344" s="85" t="str">
        <f>IF('Dépenses sur Devis'!D344="","",'Dépenses sur Devis'!D344)</f>
        <v/>
      </c>
      <c r="E344" s="85" t="str">
        <f>IF('Dépenses sur Devis'!E344="","",'Dépenses sur Devis'!E344)</f>
        <v/>
      </c>
      <c r="F344" s="86" t="str">
        <f>IF('Dépenses sur Devis'!F344="","",'Dépenses sur Devis'!F344)</f>
        <v/>
      </c>
      <c r="G344" s="86" t="str">
        <f>IF('Dépenses sur Devis'!G344="","",'Dépenses sur Devis'!G344)</f>
        <v/>
      </c>
      <c r="H344" s="86" t="str">
        <f>IF('Dépenses sur Devis'!H344="","",'Dépenses sur Devis'!H344)</f>
        <v/>
      </c>
      <c r="I344" s="132"/>
      <c r="J344" s="140"/>
      <c r="K344" s="126">
        <f t="shared" si="10"/>
        <v>0</v>
      </c>
      <c r="L344" s="136"/>
      <c r="M344" s="137"/>
      <c r="N344" s="129">
        <f t="shared" si="11"/>
        <v>0</v>
      </c>
      <c r="O344" s="153"/>
    </row>
    <row r="345" spans="1:15" ht="20.100000000000001" customHeight="1" x14ac:dyDescent="0.25">
      <c r="A345" s="107">
        <v>340</v>
      </c>
      <c r="B345" s="85" t="str">
        <f>IF('Dépenses sur Devis'!B345="","",'Dépenses sur Devis'!B345)</f>
        <v/>
      </c>
      <c r="C345" s="85" t="str">
        <f>IF('Dépenses sur Devis'!C345="","",'Dépenses sur Devis'!C345)</f>
        <v/>
      </c>
      <c r="D345" s="85" t="str">
        <f>IF('Dépenses sur Devis'!D345="","",'Dépenses sur Devis'!D345)</f>
        <v/>
      </c>
      <c r="E345" s="85" t="str">
        <f>IF('Dépenses sur Devis'!E345="","",'Dépenses sur Devis'!E345)</f>
        <v/>
      </c>
      <c r="F345" s="86" t="str">
        <f>IF('Dépenses sur Devis'!F345="","",'Dépenses sur Devis'!F345)</f>
        <v/>
      </c>
      <c r="G345" s="86" t="str">
        <f>IF('Dépenses sur Devis'!G345="","",'Dépenses sur Devis'!G345)</f>
        <v/>
      </c>
      <c r="H345" s="86" t="str">
        <f>IF('Dépenses sur Devis'!H345="","",'Dépenses sur Devis'!H345)</f>
        <v/>
      </c>
      <c r="I345" s="132"/>
      <c r="J345" s="140"/>
      <c r="K345" s="126">
        <f t="shared" si="10"/>
        <v>0</v>
      </c>
      <c r="L345" s="136"/>
      <c r="M345" s="137"/>
      <c r="N345" s="129">
        <f t="shared" si="11"/>
        <v>0</v>
      </c>
      <c r="O345" s="153"/>
    </row>
    <row r="346" spans="1:15" ht="20.100000000000001" customHeight="1" x14ac:dyDescent="0.25">
      <c r="A346" s="107">
        <v>341</v>
      </c>
      <c r="B346" s="85" t="str">
        <f>IF('Dépenses sur Devis'!B346="","",'Dépenses sur Devis'!B346)</f>
        <v/>
      </c>
      <c r="C346" s="85" t="str">
        <f>IF('Dépenses sur Devis'!C346="","",'Dépenses sur Devis'!C346)</f>
        <v/>
      </c>
      <c r="D346" s="85" t="str">
        <f>IF('Dépenses sur Devis'!D346="","",'Dépenses sur Devis'!D346)</f>
        <v/>
      </c>
      <c r="E346" s="85" t="str">
        <f>IF('Dépenses sur Devis'!E346="","",'Dépenses sur Devis'!E346)</f>
        <v/>
      </c>
      <c r="F346" s="86" t="str">
        <f>IF('Dépenses sur Devis'!F346="","",'Dépenses sur Devis'!F346)</f>
        <v/>
      </c>
      <c r="G346" s="86" t="str">
        <f>IF('Dépenses sur Devis'!G346="","",'Dépenses sur Devis'!G346)</f>
        <v/>
      </c>
      <c r="H346" s="86" t="str">
        <f>IF('Dépenses sur Devis'!H346="","",'Dépenses sur Devis'!H346)</f>
        <v/>
      </c>
      <c r="I346" s="132"/>
      <c r="J346" s="140"/>
      <c r="K346" s="126">
        <f t="shared" si="10"/>
        <v>0</v>
      </c>
      <c r="L346" s="136"/>
      <c r="M346" s="137"/>
      <c r="N346" s="129">
        <f t="shared" si="11"/>
        <v>0</v>
      </c>
      <c r="O346" s="153"/>
    </row>
    <row r="347" spans="1:15" ht="20.100000000000001" customHeight="1" x14ac:dyDescent="0.25">
      <c r="A347" s="107">
        <v>342</v>
      </c>
      <c r="B347" s="85" t="str">
        <f>IF('Dépenses sur Devis'!B347="","",'Dépenses sur Devis'!B347)</f>
        <v/>
      </c>
      <c r="C347" s="85" t="str">
        <f>IF('Dépenses sur Devis'!C347="","",'Dépenses sur Devis'!C347)</f>
        <v/>
      </c>
      <c r="D347" s="85" t="str">
        <f>IF('Dépenses sur Devis'!D347="","",'Dépenses sur Devis'!D347)</f>
        <v/>
      </c>
      <c r="E347" s="85" t="str">
        <f>IF('Dépenses sur Devis'!E347="","",'Dépenses sur Devis'!E347)</f>
        <v/>
      </c>
      <c r="F347" s="86" t="str">
        <f>IF('Dépenses sur Devis'!F347="","",'Dépenses sur Devis'!F347)</f>
        <v/>
      </c>
      <c r="G347" s="86" t="str">
        <f>IF('Dépenses sur Devis'!G347="","",'Dépenses sur Devis'!G347)</f>
        <v/>
      </c>
      <c r="H347" s="86" t="str">
        <f>IF('Dépenses sur Devis'!H347="","",'Dépenses sur Devis'!H347)</f>
        <v/>
      </c>
      <c r="I347" s="132"/>
      <c r="J347" s="140"/>
      <c r="K347" s="126">
        <f t="shared" si="10"/>
        <v>0</v>
      </c>
      <c r="L347" s="136"/>
      <c r="M347" s="137"/>
      <c r="N347" s="129">
        <f t="shared" si="11"/>
        <v>0</v>
      </c>
      <c r="O347" s="153"/>
    </row>
    <row r="348" spans="1:15" ht="20.100000000000001" customHeight="1" x14ac:dyDescent="0.25">
      <c r="A348" s="107">
        <v>343</v>
      </c>
      <c r="B348" s="85" t="str">
        <f>IF('Dépenses sur Devis'!B348="","",'Dépenses sur Devis'!B348)</f>
        <v/>
      </c>
      <c r="C348" s="85" t="str">
        <f>IF('Dépenses sur Devis'!C348="","",'Dépenses sur Devis'!C348)</f>
        <v/>
      </c>
      <c r="D348" s="85" t="str">
        <f>IF('Dépenses sur Devis'!D348="","",'Dépenses sur Devis'!D348)</f>
        <v/>
      </c>
      <c r="E348" s="85" t="str">
        <f>IF('Dépenses sur Devis'!E348="","",'Dépenses sur Devis'!E348)</f>
        <v/>
      </c>
      <c r="F348" s="86" t="str">
        <f>IF('Dépenses sur Devis'!F348="","",'Dépenses sur Devis'!F348)</f>
        <v/>
      </c>
      <c r="G348" s="86" t="str">
        <f>IF('Dépenses sur Devis'!G348="","",'Dépenses sur Devis'!G348)</f>
        <v/>
      </c>
      <c r="H348" s="86" t="str">
        <f>IF('Dépenses sur Devis'!H348="","",'Dépenses sur Devis'!H348)</f>
        <v/>
      </c>
      <c r="I348" s="132"/>
      <c r="J348" s="140"/>
      <c r="K348" s="126">
        <f t="shared" si="10"/>
        <v>0</v>
      </c>
      <c r="L348" s="136"/>
      <c r="M348" s="137"/>
      <c r="N348" s="129">
        <f t="shared" si="11"/>
        <v>0</v>
      </c>
      <c r="O348" s="153"/>
    </row>
    <row r="349" spans="1:15" ht="20.100000000000001" customHeight="1" x14ac:dyDescent="0.25">
      <c r="A349" s="107">
        <v>344</v>
      </c>
      <c r="B349" s="85" t="str">
        <f>IF('Dépenses sur Devis'!B349="","",'Dépenses sur Devis'!B349)</f>
        <v/>
      </c>
      <c r="C349" s="85" t="str">
        <f>IF('Dépenses sur Devis'!C349="","",'Dépenses sur Devis'!C349)</f>
        <v/>
      </c>
      <c r="D349" s="85" t="str">
        <f>IF('Dépenses sur Devis'!D349="","",'Dépenses sur Devis'!D349)</f>
        <v/>
      </c>
      <c r="E349" s="85" t="str">
        <f>IF('Dépenses sur Devis'!E349="","",'Dépenses sur Devis'!E349)</f>
        <v/>
      </c>
      <c r="F349" s="86" t="str">
        <f>IF('Dépenses sur Devis'!F349="","",'Dépenses sur Devis'!F349)</f>
        <v/>
      </c>
      <c r="G349" s="86" t="str">
        <f>IF('Dépenses sur Devis'!G349="","",'Dépenses sur Devis'!G349)</f>
        <v/>
      </c>
      <c r="H349" s="86" t="str">
        <f>IF('Dépenses sur Devis'!H349="","",'Dépenses sur Devis'!H349)</f>
        <v/>
      </c>
      <c r="I349" s="132"/>
      <c r="J349" s="140"/>
      <c r="K349" s="126">
        <f t="shared" si="10"/>
        <v>0</v>
      </c>
      <c r="L349" s="136"/>
      <c r="M349" s="137"/>
      <c r="N349" s="129">
        <f t="shared" si="11"/>
        <v>0</v>
      </c>
      <c r="O349" s="153"/>
    </row>
    <row r="350" spans="1:15" ht="20.100000000000001" customHeight="1" x14ac:dyDescent="0.25">
      <c r="A350" s="107">
        <v>345</v>
      </c>
      <c r="B350" s="85" t="str">
        <f>IF('Dépenses sur Devis'!B350="","",'Dépenses sur Devis'!B350)</f>
        <v/>
      </c>
      <c r="C350" s="85" t="str">
        <f>IF('Dépenses sur Devis'!C350="","",'Dépenses sur Devis'!C350)</f>
        <v/>
      </c>
      <c r="D350" s="85" t="str">
        <f>IF('Dépenses sur Devis'!D350="","",'Dépenses sur Devis'!D350)</f>
        <v/>
      </c>
      <c r="E350" s="85" t="str">
        <f>IF('Dépenses sur Devis'!E350="","",'Dépenses sur Devis'!E350)</f>
        <v/>
      </c>
      <c r="F350" s="86" t="str">
        <f>IF('Dépenses sur Devis'!F350="","",'Dépenses sur Devis'!F350)</f>
        <v/>
      </c>
      <c r="G350" s="86" t="str">
        <f>IF('Dépenses sur Devis'!G350="","",'Dépenses sur Devis'!G350)</f>
        <v/>
      </c>
      <c r="H350" s="86" t="str">
        <f>IF('Dépenses sur Devis'!H350="","",'Dépenses sur Devis'!H350)</f>
        <v/>
      </c>
      <c r="I350" s="132"/>
      <c r="J350" s="140"/>
      <c r="K350" s="126">
        <f t="shared" si="10"/>
        <v>0</v>
      </c>
      <c r="L350" s="136"/>
      <c r="M350" s="137"/>
      <c r="N350" s="129">
        <f t="shared" si="11"/>
        <v>0</v>
      </c>
      <c r="O350" s="153"/>
    </row>
    <row r="351" spans="1:15" ht="20.100000000000001" customHeight="1" x14ac:dyDescent="0.25">
      <c r="A351" s="107">
        <v>346</v>
      </c>
      <c r="B351" s="85" t="str">
        <f>IF('Dépenses sur Devis'!B351="","",'Dépenses sur Devis'!B351)</f>
        <v/>
      </c>
      <c r="C351" s="85" t="str">
        <f>IF('Dépenses sur Devis'!C351="","",'Dépenses sur Devis'!C351)</f>
        <v/>
      </c>
      <c r="D351" s="85" t="str">
        <f>IF('Dépenses sur Devis'!D351="","",'Dépenses sur Devis'!D351)</f>
        <v/>
      </c>
      <c r="E351" s="85" t="str">
        <f>IF('Dépenses sur Devis'!E351="","",'Dépenses sur Devis'!E351)</f>
        <v/>
      </c>
      <c r="F351" s="86" t="str">
        <f>IF('Dépenses sur Devis'!F351="","",'Dépenses sur Devis'!F351)</f>
        <v/>
      </c>
      <c r="G351" s="86" t="str">
        <f>IF('Dépenses sur Devis'!G351="","",'Dépenses sur Devis'!G351)</f>
        <v/>
      </c>
      <c r="H351" s="86" t="str">
        <f>IF('Dépenses sur Devis'!H351="","",'Dépenses sur Devis'!H351)</f>
        <v/>
      </c>
      <c r="I351" s="132"/>
      <c r="J351" s="140"/>
      <c r="K351" s="126">
        <f t="shared" si="10"/>
        <v>0</v>
      </c>
      <c r="L351" s="136"/>
      <c r="M351" s="137"/>
      <c r="N351" s="129">
        <f t="shared" si="11"/>
        <v>0</v>
      </c>
      <c r="O351" s="153"/>
    </row>
    <row r="352" spans="1:15" ht="20.100000000000001" customHeight="1" x14ac:dyDescent="0.25">
      <c r="A352" s="107">
        <v>347</v>
      </c>
      <c r="B352" s="85" t="str">
        <f>IF('Dépenses sur Devis'!B352="","",'Dépenses sur Devis'!B352)</f>
        <v/>
      </c>
      <c r="C352" s="85" t="str">
        <f>IF('Dépenses sur Devis'!C352="","",'Dépenses sur Devis'!C352)</f>
        <v/>
      </c>
      <c r="D352" s="85" t="str">
        <f>IF('Dépenses sur Devis'!D352="","",'Dépenses sur Devis'!D352)</f>
        <v/>
      </c>
      <c r="E352" s="85" t="str">
        <f>IF('Dépenses sur Devis'!E352="","",'Dépenses sur Devis'!E352)</f>
        <v/>
      </c>
      <c r="F352" s="86" t="str">
        <f>IF('Dépenses sur Devis'!F352="","",'Dépenses sur Devis'!F352)</f>
        <v/>
      </c>
      <c r="G352" s="86" t="str">
        <f>IF('Dépenses sur Devis'!G352="","",'Dépenses sur Devis'!G352)</f>
        <v/>
      </c>
      <c r="H352" s="86" t="str">
        <f>IF('Dépenses sur Devis'!H352="","",'Dépenses sur Devis'!H352)</f>
        <v/>
      </c>
      <c r="I352" s="132"/>
      <c r="J352" s="140"/>
      <c r="K352" s="126">
        <f t="shared" si="10"/>
        <v>0</v>
      </c>
      <c r="L352" s="136"/>
      <c r="M352" s="137"/>
      <c r="N352" s="129">
        <f t="shared" si="11"/>
        <v>0</v>
      </c>
      <c r="O352" s="153"/>
    </row>
    <row r="353" spans="1:15" ht="20.100000000000001" customHeight="1" x14ac:dyDescent="0.25">
      <c r="A353" s="107">
        <v>348</v>
      </c>
      <c r="B353" s="85" t="str">
        <f>IF('Dépenses sur Devis'!B353="","",'Dépenses sur Devis'!B353)</f>
        <v/>
      </c>
      <c r="C353" s="85" t="str">
        <f>IF('Dépenses sur Devis'!C353="","",'Dépenses sur Devis'!C353)</f>
        <v/>
      </c>
      <c r="D353" s="85" t="str">
        <f>IF('Dépenses sur Devis'!D353="","",'Dépenses sur Devis'!D353)</f>
        <v/>
      </c>
      <c r="E353" s="85" t="str">
        <f>IF('Dépenses sur Devis'!E353="","",'Dépenses sur Devis'!E353)</f>
        <v/>
      </c>
      <c r="F353" s="86" t="str">
        <f>IF('Dépenses sur Devis'!F353="","",'Dépenses sur Devis'!F353)</f>
        <v/>
      </c>
      <c r="G353" s="86" t="str">
        <f>IF('Dépenses sur Devis'!G353="","",'Dépenses sur Devis'!G353)</f>
        <v/>
      </c>
      <c r="H353" s="86" t="str">
        <f>IF('Dépenses sur Devis'!H353="","",'Dépenses sur Devis'!H353)</f>
        <v/>
      </c>
      <c r="I353" s="132"/>
      <c r="J353" s="140"/>
      <c r="K353" s="126">
        <f t="shared" si="10"/>
        <v>0</v>
      </c>
      <c r="L353" s="136"/>
      <c r="M353" s="137"/>
      <c r="N353" s="129">
        <f t="shared" si="11"/>
        <v>0</v>
      </c>
      <c r="O353" s="153"/>
    </row>
    <row r="354" spans="1:15" ht="20.100000000000001" customHeight="1" x14ac:dyDescent="0.25">
      <c r="A354" s="107">
        <v>349</v>
      </c>
      <c r="B354" s="85" t="str">
        <f>IF('Dépenses sur Devis'!B354="","",'Dépenses sur Devis'!B354)</f>
        <v/>
      </c>
      <c r="C354" s="85" t="str">
        <f>IF('Dépenses sur Devis'!C354="","",'Dépenses sur Devis'!C354)</f>
        <v/>
      </c>
      <c r="D354" s="85" t="str">
        <f>IF('Dépenses sur Devis'!D354="","",'Dépenses sur Devis'!D354)</f>
        <v/>
      </c>
      <c r="E354" s="85" t="str">
        <f>IF('Dépenses sur Devis'!E354="","",'Dépenses sur Devis'!E354)</f>
        <v/>
      </c>
      <c r="F354" s="86" t="str">
        <f>IF('Dépenses sur Devis'!F354="","",'Dépenses sur Devis'!F354)</f>
        <v/>
      </c>
      <c r="G354" s="86" t="str">
        <f>IF('Dépenses sur Devis'!G354="","",'Dépenses sur Devis'!G354)</f>
        <v/>
      </c>
      <c r="H354" s="86" t="str">
        <f>IF('Dépenses sur Devis'!H354="","",'Dépenses sur Devis'!H354)</f>
        <v/>
      </c>
      <c r="I354" s="132"/>
      <c r="J354" s="140"/>
      <c r="K354" s="126">
        <f t="shared" si="10"/>
        <v>0</v>
      </c>
      <c r="L354" s="136"/>
      <c r="M354" s="137"/>
      <c r="N354" s="129">
        <f t="shared" si="11"/>
        <v>0</v>
      </c>
      <c r="O354" s="153"/>
    </row>
    <row r="355" spans="1:15" ht="20.100000000000001" customHeight="1" x14ac:dyDescent="0.25">
      <c r="A355" s="107">
        <v>350</v>
      </c>
      <c r="B355" s="85" t="str">
        <f>IF('Dépenses sur Devis'!B355="","",'Dépenses sur Devis'!B355)</f>
        <v/>
      </c>
      <c r="C355" s="85" t="str">
        <f>IF('Dépenses sur Devis'!C355="","",'Dépenses sur Devis'!C355)</f>
        <v/>
      </c>
      <c r="D355" s="85" t="str">
        <f>IF('Dépenses sur Devis'!D355="","",'Dépenses sur Devis'!D355)</f>
        <v/>
      </c>
      <c r="E355" s="85" t="str">
        <f>IF('Dépenses sur Devis'!E355="","",'Dépenses sur Devis'!E355)</f>
        <v/>
      </c>
      <c r="F355" s="86" t="str">
        <f>IF('Dépenses sur Devis'!F355="","",'Dépenses sur Devis'!F355)</f>
        <v/>
      </c>
      <c r="G355" s="86" t="str">
        <f>IF('Dépenses sur Devis'!G355="","",'Dépenses sur Devis'!G355)</f>
        <v/>
      </c>
      <c r="H355" s="86" t="str">
        <f>IF('Dépenses sur Devis'!H355="","",'Dépenses sur Devis'!H355)</f>
        <v/>
      </c>
      <c r="I355" s="132"/>
      <c r="J355" s="140"/>
      <c r="K355" s="126">
        <f t="shared" si="10"/>
        <v>0</v>
      </c>
      <c r="L355" s="136"/>
      <c r="M355" s="137"/>
      <c r="N355" s="129">
        <f t="shared" si="11"/>
        <v>0</v>
      </c>
      <c r="O355" s="153"/>
    </row>
    <row r="356" spans="1:15" ht="20.100000000000001" customHeight="1" x14ac:dyDescent="0.25">
      <c r="A356" s="107">
        <v>351</v>
      </c>
      <c r="B356" s="85" t="str">
        <f>IF('Dépenses sur Devis'!B356="","",'Dépenses sur Devis'!B356)</f>
        <v/>
      </c>
      <c r="C356" s="85" t="str">
        <f>IF('Dépenses sur Devis'!C356="","",'Dépenses sur Devis'!C356)</f>
        <v/>
      </c>
      <c r="D356" s="85" t="str">
        <f>IF('Dépenses sur Devis'!D356="","",'Dépenses sur Devis'!D356)</f>
        <v/>
      </c>
      <c r="E356" s="85" t="str">
        <f>IF('Dépenses sur Devis'!E356="","",'Dépenses sur Devis'!E356)</f>
        <v/>
      </c>
      <c r="F356" s="86" t="str">
        <f>IF('Dépenses sur Devis'!F356="","",'Dépenses sur Devis'!F356)</f>
        <v/>
      </c>
      <c r="G356" s="86" t="str">
        <f>IF('Dépenses sur Devis'!G356="","",'Dépenses sur Devis'!G356)</f>
        <v/>
      </c>
      <c r="H356" s="86" t="str">
        <f>IF('Dépenses sur Devis'!H356="","",'Dépenses sur Devis'!H356)</f>
        <v/>
      </c>
      <c r="I356" s="132"/>
      <c r="J356" s="140"/>
      <c r="K356" s="126">
        <f t="shared" si="10"/>
        <v>0</v>
      </c>
      <c r="L356" s="136"/>
      <c r="M356" s="137"/>
      <c r="N356" s="129">
        <f t="shared" si="11"/>
        <v>0</v>
      </c>
      <c r="O356" s="153"/>
    </row>
    <row r="357" spans="1:15" ht="20.100000000000001" customHeight="1" x14ac:dyDescent="0.25">
      <c r="A357" s="107">
        <v>352</v>
      </c>
      <c r="B357" s="85" t="str">
        <f>IF('Dépenses sur Devis'!B357="","",'Dépenses sur Devis'!B357)</f>
        <v/>
      </c>
      <c r="C357" s="85" t="str">
        <f>IF('Dépenses sur Devis'!C357="","",'Dépenses sur Devis'!C357)</f>
        <v/>
      </c>
      <c r="D357" s="85" t="str">
        <f>IF('Dépenses sur Devis'!D357="","",'Dépenses sur Devis'!D357)</f>
        <v/>
      </c>
      <c r="E357" s="85" t="str">
        <f>IF('Dépenses sur Devis'!E357="","",'Dépenses sur Devis'!E357)</f>
        <v/>
      </c>
      <c r="F357" s="86" t="str">
        <f>IF('Dépenses sur Devis'!F357="","",'Dépenses sur Devis'!F357)</f>
        <v/>
      </c>
      <c r="G357" s="86" t="str">
        <f>IF('Dépenses sur Devis'!G357="","",'Dépenses sur Devis'!G357)</f>
        <v/>
      </c>
      <c r="H357" s="86" t="str">
        <f>IF('Dépenses sur Devis'!H357="","",'Dépenses sur Devis'!H357)</f>
        <v/>
      </c>
      <c r="I357" s="132"/>
      <c r="J357" s="140"/>
      <c r="K357" s="126">
        <f t="shared" si="10"/>
        <v>0</v>
      </c>
      <c r="L357" s="136"/>
      <c r="M357" s="137"/>
      <c r="N357" s="129">
        <f t="shared" si="11"/>
        <v>0</v>
      </c>
      <c r="O357" s="153"/>
    </row>
    <row r="358" spans="1:15" ht="20.100000000000001" customHeight="1" x14ac:dyDescent="0.25">
      <c r="A358" s="107">
        <v>353</v>
      </c>
      <c r="B358" s="85" t="str">
        <f>IF('Dépenses sur Devis'!B358="","",'Dépenses sur Devis'!B358)</f>
        <v/>
      </c>
      <c r="C358" s="85" t="str">
        <f>IF('Dépenses sur Devis'!C358="","",'Dépenses sur Devis'!C358)</f>
        <v/>
      </c>
      <c r="D358" s="85" t="str">
        <f>IF('Dépenses sur Devis'!D358="","",'Dépenses sur Devis'!D358)</f>
        <v/>
      </c>
      <c r="E358" s="85" t="str">
        <f>IF('Dépenses sur Devis'!E358="","",'Dépenses sur Devis'!E358)</f>
        <v/>
      </c>
      <c r="F358" s="86" t="str">
        <f>IF('Dépenses sur Devis'!F358="","",'Dépenses sur Devis'!F358)</f>
        <v/>
      </c>
      <c r="G358" s="86" t="str">
        <f>IF('Dépenses sur Devis'!G358="","",'Dépenses sur Devis'!G358)</f>
        <v/>
      </c>
      <c r="H358" s="86" t="str">
        <f>IF('Dépenses sur Devis'!H358="","",'Dépenses sur Devis'!H358)</f>
        <v/>
      </c>
      <c r="I358" s="132"/>
      <c r="J358" s="140"/>
      <c r="K358" s="126">
        <f t="shared" si="10"/>
        <v>0</v>
      </c>
      <c r="L358" s="136"/>
      <c r="M358" s="137"/>
      <c r="N358" s="129">
        <f t="shared" si="11"/>
        <v>0</v>
      </c>
      <c r="O358" s="153"/>
    </row>
    <row r="359" spans="1:15" ht="20.100000000000001" customHeight="1" x14ac:dyDescent="0.25">
      <c r="A359" s="107">
        <v>354</v>
      </c>
      <c r="B359" s="85" t="str">
        <f>IF('Dépenses sur Devis'!B359="","",'Dépenses sur Devis'!B359)</f>
        <v/>
      </c>
      <c r="C359" s="85" t="str">
        <f>IF('Dépenses sur Devis'!C359="","",'Dépenses sur Devis'!C359)</f>
        <v/>
      </c>
      <c r="D359" s="85" t="str">
        <f>IF('Dépenses sur Devis'!D359="","",'Dépenses sur Devis'!D359)</f>
        <v/>
      </c>
      <c r="E359" s="85" t="str">
        <f>IF('Dépenses sur Devis'!E359="","",'Dépenses sur Devis'!E359)</f>
        <v/>
      </c>
      <c r="F359" s="86" t="str">
        <f>IF('Dépenses sur Devis'!F359="","",'Dépenses sur Devis'!F359)</f>
        <v/>
      </c>
      <c r="G359" s="86" t="str">
        <f>IF('Dépenses sur Devis'!G359="","",'Dépenses sur Devis'!G359)</f>
        <v/>
      </c>
      <c r="H359" s="86" t="str">
        <f>IF('Dépenses sur Devis'!H359="","",'Dépenses sur Devis'!H359)</f>
        <v/>
      </c>
      <c r="I359" s="132"/>
      <c r="J359" s="140"/>
      <c r="K359" s="126">
        <f t="shared" si="10"/>
        <v>0</v>
      </c>
      <c r="L359" s="136"/>
      <c r="M359" s="137"/>
      <c r="N359" s="129">
        <f t="shared" si="11"/>
        <v>0</v>
      </c>
      <c r="O359" s="153"/>
    </row>
    <row r="360" spans="1:15" ht="20.100000000000001" customHeight="1" x14ac:dyDescent="0.25">
      <c r="A360" s="107">
        <v>355</v>
      </c>
      <c r="B360" s="85" t="str">
        <f>IF('Dépenses sur Devis'!B360="","",'Dépenses sur Devis'!B360)</f>
        <v/>
      </c>
      <c r="C360" s="85" t="str">
        <f>IF('Dépenses sur Devis'!C360="","",'Dépenses sur Devis'!C360)</f>
        <v/>
      </c>
      <c r="D360" s="85" t="str">
        <f>IF('Dépenses sur Devis'!D360="","",'Dépenses sur Devis'!D360)</f>
        <v/>
      </c>
      <c r="E360" s="85" t="str">
        <f>IF('Dépenses sur Devis'!E360="","",'Dépenses sur Devis'!E360)</f>
        <v/>
      </c>
      <c r="F360" s="86" t="str">
        <f>IF('Dépenses sur Devis'!F360="","",'Dépenses sur Devis'!F360)</f>
        <v/>
      </c>
      <c r="G360" s="86" t="str">
        <f>IF('Dépenses sur Devis'!G360="","",'Dépenses sur Devis'!G360)</f>
        <v/>
      </c>
      <c r="H360" s="86" t="str">
        <f>IF('Dépenses sur Devis'!H360="","",'Dépenses sur Devis'!H360)</f>
        <v/>
      </c>
      <c r="I360" s="132"/>
      <c r="J360" s="140"/>
      <c r="K360" s="126">
        <f t="shared" si="10"/>
        <v>0</v>
      </c>
      <c r="L360" s="136"/>
      <c r="M360" s="137"/>
      <c r="N360" s="129">
        <f t="shared" si="11"/>
        <v>0</v>
      </c>
      <c r="O360" s="153"/>
    </row>
    <row r="361" spans="1:15" ht="20.100000000000001" customHeight="1" x14ac:dyDescent="0.25">
      <c r="A361" s="107">
        <v>356</v>
      </c>
      <c r="B361" s="85" t="str">
        <f>IF('Dépenses sur Devis'!B361="","",'Dépenses sur Devis'!B361)</f>
        <v/>
      </c>
      <c r="C361" s="85" t="str">
        <f>IF('Dépenses sur Devis'!C361="","",'Dépenses sur Devis'!C361)</f>
        <v/>
      </c>
      <c r="D361" s="85" t="str">
        <f>IF('Dépenses sur Devis'!D361="","",'Dépenses sur Devis'!D361)</f>
        <v/>
      </c>
      <c r="E361" s="85" t="str">
        <f>IF('Dépenses sur Devis'!E361="","",'Dépenses sur Devis'!E361)</f>
        <v/>
      </c>
      <c r="F361" s="86" t="str">
        <f>IF('Dépenses sur Devis'!F361="","",'Dépenses sur Devis'!F361)</f>
        <v/>
      </c>
      <c r="G361" s="86" t="str">
        <f>IF('Dépenses sur Devis'!G361="","",'Dépenses sur Devis'!G361)</f>
        <v/>
      </c>
      <c r="H361" s="86" t="str">
        <f>IF('Dépenses sur Devis'!H361="","",'Dépenses sur Devis'!H361)</f>
        <v/>
      </c>
      <c r="I361" s="132"/>
      <c r="J361" s="140"/>
      <c r="K361" s="126">
        <f t="shared" si="10"/>
        <v>0</v>
      </c>
      <c r="L361" s="136"/>
      <c r="M361" s="137"/>
      <c r="N361" s="129">
        <f t="shared" si="11"/>
        <v>0</v>
      </c>
      <c r="O361" s="153"/>
    </row>
    <row r="362" spans="1:15" ht="20.100000000000001" customHeight="1" x14ac:dyDescent="0.25">
      <c r="A362" s="107">
        <v>357</v>
      </c>
      <c r="B362" s="85" t="str">
        <f>IF('Dépenses sur Devis'!B362="","",'Dépenses sur Devis'!B362)</f>
        <v/>
      </c>
      <c r="C362" s="85" t="str">
        <f>IF('Dépenses sur Devis'!C362="","",'Dépenses sur Devis'!C362)</f>
        <v/>
      </c>
      <c r="D362" s="85" t="str">
        <f>IF('Dépenses sur Devis'!D362="","",'Dépenses sur Devis'!D362)</f>
        <v/>
      </c>
      <c r="E362" s="85" t="str">
        <f>IF('Dépenses sur Devis'!E362="","",'Dépenses sur Devis'!E362)</f>
        <v/>
      </c>
      <c r="F362" s="86" t="str">
        <f>IF('Dépenses sur Devis'!F362="","",'Dépenses sur Devis'!F362)</f>
        <v/>
      </c>
      <c r="G362" s="86" t="str">
        <f>IF('Dépenses sur Devis'!G362="","",'Dépenses sur Devis'!G362)</f>
        <v/>
      </c>
      <c r="H362" s="86" t="str">
        <f>IF('Dépenses sur Devis'!H362="","",'Dépenses sur Devis'!H362)</f>
        <v/>
      </c>
      <c r="I362" s="132"/>
      <c r="J362" s="140"/>
      <c r="K362" s="126">
        <f t="shared" si="10"/>
        <v>0</v>
      </c>
      <c r="L362" s="136"/>
      <c r="M362" s="137"/>
      <c r="N362" s="129">
        <f t="shared" si="11"/>
        <v>0</v>
      </c>
      <c r="O362" s="153"/>
    </row>
    <row r="363" spans="1:15" ht="20.100000000000001" customHeight="1" x14ac:dyDescent="0.25">
      <c r="A363" s="107">
        <v>358</v>
      </c>
      <c r="B363" s="85" t="str">
        <f>IF('Dépenses sur Devis'!B363="","",'Dépenses sur Devis'!B363)</f>
        <v/>
      </c>
      <c r="C363" s="85" t="str">
        <f>IF('Dépenses sur Devis'!C363="","",'Dépenses sur Devis'!C363)</f>
        <v/>
      </c>
      <c r="D363" s="85" t="str">
        <f>IF('Dépenses sur Devis'!D363="","",'Dépenses sur Devis'!D363)</f>
        <v/>
      </c>
      <c r="E363" s="85" t="str">
        <f>IF('Dépenses sur Devis'!E363="","",'Dépenses sur Devis'!E363)</f>
        <v/>
      </c>
      <c r="F363" s="86" t="str">
        <f>IF('Dépenses sur Devis'!F363="","",'Dépenses sur Devis'!F363)</f>
        <v/>
      </c>
      <c r="G363" s="86" t="str">
        <f>IF('Dépenses sur Devis'!G363="","",'Dépenses sur Devis'!G363)</f>
        <v/>
      </c>
      <c r="H363" s="86" t="str">
        <f>IF('Dépenses sur Devis'!H363="","",'Dépenses sur Devis'!H363)</f>
        <v/>
      </c>
      <c r="I363" s="132"/>
      <c r="J363" s="140"/>
      <c r="K363" s="126">
        <f t="shared" si="10"/>
        <v>0</v>
      </c>
      <c r="L363" s="136"/>
      <c r="M363" s="137"/>
      <c r="N363" s="129">
        <f t="shared" si="11"/>
        <v>0</v>
      </c>
      <c r="O363" s="153"/>
    </row>
    <row r="364" spans="1:15" ht="20.100000000000001" customHeight="1" x14ac:dyDescent="0.25">
      <c r="A364" s="107">
        <v>359</v>
      </c>
      <c r="B364" s="85" t="str">
        <f>IF('Dépenses sur Devis'!B364="","",'Dépenses sur Devis'!B364)</f>
        <v/>
      </c>
      <c r="C364" s="85" t="str">
        <f>IF('Dépenses sur Devis'!C364="","",'Dépenses sur Devis'!C364)</f>
        <v/>
      </c>
      <c r="D364" s="85" t="str">
        <f>IF('Dépenses sur Devis'!D364="","",'Dépenses sur Devis'!D364)</f>
        <v/>
      </c>
      <c r="E364" s="85" t="str">
        <f>IF('Dépenses sur Devis'!E364="","",'Dépenses sur Devis'!E364)</f>
        <v/>
      </c>
      <c r="F364" s="86" t="str">
        <f>IF('Dépenses sur Devis'!F364="","",'Dépenses sur Devis'!F364)</f>
        <v/>
      </c>
      <c r="G364" s="86" t="str">
        <f>IF('Dépenses sur Devis'!G364="","",'Dépenses sur Devis'!G364)</f>
        <v/>
      </c>
      <c r="H364" s="86" t="str">
        <f>IF('Dépenses sur Devis'!H364="","",'Dépenses sur Devis'!H364)</f>
        <v/>
      </c>
      <c r="I364" s="132"/>
      <c r="J364" s="140"/>
      <c r="K364" s="126">
        <f t="shared" si="10"/>
        <v>0</v>
      </c>
      <c r="L364" s="136"/>
      <c r="M364" s="137"/>
      <c r="N364" s="129">
        <f t="shared" si="11"/>
        <v>0</v>
      </c>
      <c r="O364" s="153"/>
    </row>
    <row r="365" spans="1:15" ht="20.100000000000001" customHeight="1" x14ac:dyDescent="0.25">
      <c r="A365" s="107">
        <v>360</v>
      </c>
      <c r="B365" s="85" t="str">
        <f>IF('Dépenses sur Devis'!B365="","",'Dépenses sur Devis'!B365)</f>
        <v/>
      </c>
      <c r="C365" s="85" t="str">
        <f>IF('Dépenses sur Devis'!C365="","",'Dépenses sur Devis'!C365)</f>
        <v/>
      </c>
      <c r="D365" s="85" t="str">
        <f>IF('Dépenses sur Devis'!D365="","",'Dépenses sur Devis'!D365)</f>
        <v/>
      </c>
      <c r="E365" s="85" t="str">
        <f>IF('Dépenses sur Devis'!E365="","",'Dépenses sur Devis'!E365)</f>
        <v/>
      </c>
      <c r="F365" s="86" t="str">
        <f>IF('Dépenses sur Devis'!F365="","",'Dépenses sur Devis'!F365)</f>
        <v/>
      </c>
      <c r="G365" s="86" t="str">
        <f>IF('Dépenses sur Devis'!G365="","",'Dépenses sur Devis'!G365)</f>
        <v/>
      </c>
      <c r="H365" s="86" t="str">
        <f>IF('Dépenses sur Devis'!H365="","",'Dépenses sur Devis'!H365)</f>
        <v/>
      </c>
      <c r="I365" s="132"/>
      <c r="J365" s="140"/>
      <c r="K365" s="126">
        <f t="shared" si="10"/>
        <v>0</v>
      </c>
      <c r="L365" s="136"/>
      <c r="M365" s="137"/>
      <c r="N365" s="129">
        <f t="shared" si="11"/>
        <v>0</v>
      </c>
      <c r="O365" s="153"/>
    </row>
    <row r="366" spans="1:15" ht="20.100000000000001" customHeight="1" x14ac:dyDescent="0.25">
      <c r="A366" s="107">
        <v>361</v>
      </c>
      <c r="B366" s="85" t="str">
        <f>IF('Dépenses sur Devis'!B366="","",'Dépenses sur Devis'!B366)</f>
        <v/>
      </c>
      <c r="C366" s="85" t="str">
        <f>IF('Dépenses sur Devis'!C366="","",'Dépenses sur Devis'!C366)</f>
        <v/>
      </c>
      <c r="D366" s="85" t="str">
        <f>IF('Dépenses sur Devis'!D366="","",'Dépenses sur Devis'!D366)</f>
        <v/>
      </c>
      <c r="E366" s="85" t="str">
        <f>IF('Dépenses sur Devis'!E366="","",'Dépenses sur Devis'!E366)</f>
        <v/>
      </c>
      <c r="F366" s="86" t="str">
        <f>IF('Dépenses sur Devis'!F366="","",'Dépenses sur Devis'!F366)</f>
        <v/>
      </c>
      <c r="G366" s="86" t="str">
        <f>IF('Dépenses sur Devis'!G366="","",'Dépenses sur Devis'!G366)</f>
        <v/>
      </c>
      <c r="H366" s="86" t="str">
        <f>IF('Dépenses sur Devis'!H366="","",'Dépenses sur Devis'!H366)</f>
        <v/>
      </c>
      <c r="I366" s="132"/>
      <c r="J366" s="140"/>
      <c r="K366" s="126">
        <f t="shared" si="10"/>
        <v>0</v>
      </c>
      <c r="L366" s="136"/>
      <c r="M366" s="137"/>
      <c r="N366" s="129">
        <f t="shared" si="11"/>
        <v>0</v>
      </c>
      <c r="O366" s="153"/>
    </row>
    <row r="367" spans="1:15" ht="20.100000000000001" customHeight="1" x14ac:dyDescent="0.25">
      <c r="A367" s="107">
        <v>362</v>
      </c>
      <c r="B367" s="85" t="str">
        <f>IF('Dépenses sur Devis'!B367="","",'Dépenses sur Devis'!B367)</f>
        <v/>
      </c>
      <c r="C367" s="85" t="str">
        <f>IF('Dépenses sur Devis'!C367="","",'Dépenses sur Devis'!C367)</f>
        <v/>
      </c>
      <c r="D367" s="85" t="str">
        <f>IF('Dépenses sur Devis'!D367="","",'Dépenses sur Devis'!D367)</f>
        <v/>
      </c>
      <c r="E367" s="85" t="str">
        <f>IF('Dépenses sur Devis'!E367="","",'Dépenses sur Devis'!E367)</f>
        <v/>
      </c>
      <c r="F367" s="86" t="str">
        <f>IF('Dépenses sur Devis'!F367="","",'Dépenses sur Devis'!F367)</f>
        <v/>
      </c>
      <c r="G367" s="86" t="str">
        <f>IF('Dépenses sur Devis'!G367="","",'Dépenses sur Devis'!G367)</f>
        <v/>
      </c>
      <c r="H367" s="86" t="str">
        <f>IF('Dépenses sur Devis'!H367="","",'Dépenses sur Devis'!H367)</f>
        <v/>
      </c>
      <c r="I367" s="132"/>
      <c r="J367" s="140"/>
      <c r="K367" s="126">
        <f t="shared" si="10"/>
        <v>0</v>
      </c>
      <c r="L367" s="136"/>
      <c r="M367" s="137"/>
      <c r="N367" s="129">
        <f t="shared" si="11"/>
        <v>0</v>
      </c>
      <c r="O367" s="153"/>
    </row>
    <row r="368" spans="1:15" ht="20.100000000000001" customHeight="1" x14ac:dyDescent="0.25">
      <c r="A368" s="107">
        <v>363</v>
      </c>
      <c r="B368" s="85" t="str">
        <f>IF('Dépenses sur Devis'!B368="","",'Dépenses sur Devis'!B368)</f>
        <v/>
      </c>
      <c r="C368" s="85" t="str">
        <f>IF('Dépenses sur Devis'!C368="","",'Dépenses sur Devis'!C368)</f>
        <v/>
      </c>
      <c r="D368" s="85" t="str">
        <f>IF('Dépenses sur Devis'!D368="","",'Dépenses sur Devis'!D368)</f>
        <v/>
      </c>
      <c r="E368" s="85" t="str">
        <f>IF('Dépenses sur Devis'!E368="","",'Dépenses sur Devis'!E368)</f>
        <v/>
      </c>
      <c r="F368" s="86" t="str">
        <f>IF('Dépenses sur Devis'!F368="","",'Dépenses sur Devis'!F368)</f>
        <v/>
      </c>
      <c r="G368" s="86" t="str">
        <f>IF('Dépenses sur Devis'!G368="","",'Dépenses sur Devis'!G368)</f>
        <v/>
      </c>
      <c r="H368" s="86" t="str">
        <f>IF('Dépenses sur Devis'!H368="","",'Dépenses sur Devis'!H368)</f>
        <v/>
      </c>
      <c r="I368" s="132"/>
      <c r="J368" s="140"/>
      <c r="K368" s="126">
        <f t="shared" si="10"/>
        <v>0</v>
      </c>
      <c r="L368" s="136"/>
      <c r="M368" s="137"/>
      <c r="N368" s="129">
        <f t="shared" si="11"/>
        <v>0</v>
      </c>
      <c r="O368" s="153"/>
    </row>
    <row r="369" spans="1:15" ht="20.100000000000001" customHeight="1" x14ac:dyDescent="0.25">
      <c r="A369" s="107">
        <v>364</v>
      </c>
      <c r="B369" s="85" t="str">
        <f>IF('Dépenses sur Devis'!B369="","",'Dépenses sur Devis'!B369)</f>
        <v/>
      </c>
      <c r="C369" s="85" t="str">
        <f>IF('Dépenses sur Devis'!C369="","",'Dépenses sur Devis'!C369)</f>
        <v/>
      </c>
      <c r="D369" s="85" t="str">
        <f>IF('Dépenses sur Devis'!D369="","",'Dépenses sur Devis'!D369)</f>
        <v/>
      </c>
      <c r="E369" s="85" t="str">
        <f>IF('Dépenses sur Devis'!E369="","",'Dépenses sur Devis'!E369)</f>
        <v/>
      </c>
      <c r="F369" s="86" t="str">
        <f>IF('Dépenses sur Devis'!F369="","",'Dépenses sur Devis'!F369)</f>
        <v/>
      </c>
      <c r="G369" s="86" t="str">
        <f>IF('Dépenses sur Devis'!G369="","",'Dépenses sur Devis'!G369)</f>
        <v/>
      </c>
      <c r="H369" s="86" t="str">
        <f>IF('Dépenses sur Devis'!H369="","",'Dépenses sur Devis'!H369)</f>
        <v/>
      </c>
      <c r="I369" s="132"/>
      <c r="J369" s="140"/>
      <c r="K369" s="126">
        <f t="shared" si="10"/>
        <v>0</v>
      </c>
      <c r="L369" s="136"/>
      <c r="M369" s="137"/>
      <c r="N369" s="129">
        <f t="shared" si="11"/>
        <v>0</v>
      </c>
      <c r="O369" s="153"/>
    </row>
    <row r="370" spans="1:15" ht="20.100000000000001" customHeight="1" x14ac:dyDescent="0.25">
      <c r="A370" s="107">
        <v>365</v>
      </c>
      <c r="B370" s="85" t="str">
        <f>IF('Dépenses sur Devis'!B370="","",'Dépenses sur Devis'!B370)</f>
        <v/>
      </c>
      <c r="C370" s="85" t="str">
        <f>IF('Dépenses sur Devis'!C370="","",'Dépenses sur Devis'!C370)</f>
        <v/>
      </c>
      <c r="D370" s="85" t="str">
        <f>IF('Dépenses sur Devis'!D370="","",'Dépenses sur Devis'!D370)</f>
        <v/>
      </c>
      <c r="E370" s="85" t="str">
        <f>IF('Dépenses sur Devis'!E370="","",'Dépenses sur Devis'!E370)</f>
        <v/>
      </c>
      <c r="F370" s="86" t="str">
        <f>IF('Dépenses sur Devis'!F370="","",'Dépenses sur Devis'!F370)</f>
        <v/>
      </c>
      <c r="G370" s="86" t="str">
        <f>IF('Dépenses sur Devis'!G370="","",'Dépenses sur Devis'!G370)</f>
        <v/>
      </c>
      <c r="H370" s="86" t="str">
        <f>IF('Dépenses sur Devis'!H370="","",'Dépenses sur Devis'!H370)</f>
        <v/>
      </c>
      <c r="I370" s="132"/>
      <c r="J370" s="140"/>
      <c r="K370" s="126">
        <f t="shared" si="10"/>
        <v>0</v>
      </c>
      <c r="L370" s="136"/>
      <c r="M370" s="137"/>
      <c r="N370" s="129">
        <f t="shared" si="11"/>
        <v>0</v>
      </c>
      <c r="O370" s="153"/>
    </row>
    <row r="371" spans="1:15" ht="20.100000000000001" customHeight="1" x14ac:dyDescent="0.25">
      <c r="A371" s="107">
        <v>366</v>
      </c>
      <c r="B371" s="85" t="str">
        <f>IF('Dépenses sur Devis'!B371="","",'Dépenses sur Devis'!B371)</f>
        <v/>
      </c>
      <c r="C371" s="85" t="str">
        <f>IF('Dépenses sur Devis'!C371="","",'Dépenses sur Devis'!C371)</f>
        <v/>
      </c>
      <c r="D371" s="85" t="str">
        <f>IF('Dépenses sur Devis'!D371="","",'Dépenses sur Devis'!D371)</f>
        <v/>
      </c>
      <c r="E371" s="85" t="str">
        <f>IF('Dépenses sur Devis'!E371="","",'Dépenses sur Devis'!E371)</f>
        <v/>
      </c>
      <c r="F371" s="86" t="str">
        <f>IF('Dépenses sur Devis'!F371="","",'Dépenses sur Devis'!F371)</f>
        <v/>
      </c>
      <c r="G371" s="86" t="str">
        <f>IF('Dépenses sur Devis'!G371="","",'Dépenses sur Devis'!G371)</f>
        <v/>
      </c>
      <c r="H371" s="86" t="str">
        <f>IF('Dépenses sur Devis'!H371="","",'Dépenses sur Devis'!H371)</f>
        <v/>
      </c>
      <c r="I371" s="132"/>
      <c r="J371" s="140"/>
      <c r="K371" s="126">
        <f t="shared" si="10"/>
        <v>0</v>
      </c>
      <c r="L371" s="136"/>
      <c r="M371" s="137"/>
      <c r="N371" s="129">
        <f t="shared" si="11"/>
        <v>0</v>
      </c>
      <c r="O371" s="153"/>
    </row>
    <row r="372" spans="1:15" ht="20.100000000000001" customHeight="1" x14ac:dyDescent="0.25">
      <c r="A372" s="107">
        <v>367</v>
      </c>
      <c r="B372" s="85" t="str">
        <f>IF('Dépenses sur Devis'!B372="","",'Dépenses sur Devis'!B372)</f>
        <v/>
      </c>
      <c r="C372" s="85" t="str">
        <f>IF('Dépenses sur Devis'!C372="","",'Dépenses sur Devis'!C372)</f>
        <v/>
      </c>
      <c r="D372" s="85" t="str">
        <f>IF('Dépenses sur Devis'!D372="","",'Dépenses sur Devis'!D372)</f>
        <v/>
      </c>
      <c r="E372" s="85" t="str">
        <f>IF('Dépenses sur Devis'!E372="","",'Dépenses sur Devis'!E372)</f>
        <v/>
      </c>
      <c r="F372" s="86" t="str">
        <f>IF('Dépenses sur Devis'!F372="","",'Dépenses sur Devis'!F372)</f>
        <v/>
      </c>
      <c r="G372" s="86" t="str">
        <f>IF('Dépenses sur Devis'!G372="","",'Dépenses sur Devis'!G372)</f>
        <v/>
      </c>
      <c r="H372" s="86" t="str">
        <f>IF('Dépenses sur Devis'!H372="","",'Dépenses sur Devis'!H372)</f>
        <v/>
      </c>
      <c r="I372" s="132"/>
      <c r="J372" s="140"/>
      <c r="K372" s="126">
        <f t="shared" si="10"/>
        <v>0</v>
      </c>
      <c r="L372" s="136"/>
      <c r="M372" s="137"/>
      <c r="N372" s="129">
        <f t="shared" si="11"/>
        <v>0</v>
      </c>
      <c r="O372" s="153"/>
    </row>
    <row r="373" spans="1:15" ht="20.100000000000001" customHeight="1" x14ac:dyDescent="0.25">
      <c r="A373" s="107">
        <v>368</v>
      </c>
      <c r="B373" s="85" t="str">
        <f>IF('Dépenses sur Devis'!B373="","",'Dépenses sur Devis'!B373)</f>
        <v/>
      </c>
      <c r="C373" s="85" t="str">
        <f>IF('Dépenses sur Devis'!C373="","",'Dépenses sur Devis'!C373)</f>
        <v/>
      </c>
      <c r="D373" s="85" t="str">
        <f>IF('Dépenses sur Devis'!D373="","",'Dépenses sur Devis'!D373)</f>
        <v/>
      </c>
      <c r="E373" s="85" t="str">
        <f>IF('Dépenses sur Devis'!E373="","",'Dépenses sur Devis'!E373)</f>
        <v/>
      </c>
      <c r="F373" s="86" t="str">
        <f>IF('Dépenses sur Devis'!F373="","",'Dépenses sur Devis'!F373)</f>
        <v/>
      </c>
      <c r="G373" s="86" t="str">
        <f>IF('Dépenses sur Devis'!G373="","",'Dépenses sur Devis'!G373)</f>
        <v/>
      </c>
      <c r="H373" s="86" t="str">
        <f>IF('Dépenses sur Devis'!H373="","",'Dépenses sur Devis'!H373)</f>
        <v/>
      </c>
      <c r="I373" s="132"/>
      <c r="J373" s="140"/>
      <c r="K373" s="126">
        <f t="shared" si="10"/>
        <v>0</v>
      </c>
      <c r="L373" s="136"/>
      <c r="M373" s="137"/>
      <c r="N373" s="129">
        <f t="shared" si="11"/>
        <v>0</v>
      </c>
      <c r="O373" s="153"/>
    </row>
    <row r="374" spans="1:15" ht="20.100000000000001" customHeight="1" x14ac:dyDescent="0.25">
      <c r="A374" s="107">
        <v>369</v>
      </c>
      <c r="B374" s="85" t="str">
        <f>IF('Dépenses sur Devis'!B374="","",'Dépenses sur Devis'!B374)</f>
        <v/>
      </c>
      <c r="C374" s="85" t="str">
        <f>IF('Dépenses sur Devis'!C374="","",'Dépenses sur Devis'!C374)</f>
        <v/>
      </c>
      <c r="D374" s="85" t="str">
        <f>IF('Dépenses sur Devis'!D374="","",'Dépenses sur Devis'!D374)</f>
        <v/>
      </c>
      <c r="E374" s="85" t="str">
        <f>IF('Dépenses sur Devis'!E374="","",'Dépenses sur Devis'!E374)</f>
        <v/>
      </c>
      <c r="F374" s="86" t="str">
        <f>IF('Dépenses sur Devis'!F374="","",'Dépenses sur Devis'!F374)</f>
        <v/>
      </c>
      <c r="G374" s="86" t="str">
        <f>IF('Dépenses sur Devis'!G374="","",'Dépenses sur Devis'!G374)</f>
        <v/>
      </c>
      <c r="H374" s="86" t="str">
        <f>IF('Dépenses sur Devis'!H374="","",'Dépenses sur Devis'!H374)</f>
        <v/>
      </c>
      <c r="I374" s="132"/>
      <c r="J374" s="140"/>
      <c r="K374" s="126">
        <f t="shared" si="10"/>
        <v>0</v>
      </c>
      <c r="L374" s="136"/>
      <c r="M374" s="137"/>
      <c r="N374" s="129">
        <f t="shared" si="11"/>
        <v>0</v>
      </c>
      <c r="O374" s="153"/>
    </row>
    <row r="375" spans="1:15" ht="20.100000000000001" customHeight="1" x14ac:dyDescent="0.25">
      <c r="A375" s="107">
        <v>370</v>
      </c>
      <c r="B375" s="85" t="str">
        <f>IF('Dépenses sur Devis'!B375="","",'Dépenses sur Devis'!B375)</f>
        <v/>
      </c>
      <c r="C375" s="85" t="str">
        <f>IF('Dépenses sur Devis'!C375="","",'Dépenses sur Devis'!C375)</f>
        <v/>
      </c>
      <c r="D375" s="85" t="str">
        <f>IF('Dépenses sur Devis'!D375="","",'Dépenses sur Devis'!D375)</f>
        <v/>
      </c>
      <c r="E375" s="85" t="str">
        <f>IF('Dépenses sur Devis'!E375="","",'Dépenses sur Devis'!E375)</f>
        <v/>
      </c>
      <c r="F375" s="86" t="str">
        <f>IF('Dépenses sur Devis'!F375="","",'Dépenses sur Devis'!F375)</f>
        <v/>
      </c>
      <c r="G375" s="86" t="str">
        <f>IF('Dépenses sur Devis'!G375="","",'Dépenses sur Devis'!G375)</f>
        <v/>
      </c>
      <c r="H375" s="86" t="str">
        <f>IF('Dépenses sur Devis'!H375="","",'Dépenses sur Devis'!H375)</f>
        <v/>
      </c>
      <c r="I375" s="132"/>
      <c r="J375" s="140"/>
      <c r="K375" s="126">
        <f t="shared" si="10"/>
        <v>0</v>
      </c>
      <c r="L375" s="136"/>
      <c r="M375" s="137"/>
      <c r="N375" s="129">
        <f t="shared" si="11"/>
        <v>0</v>
      </c>
      <c r="O375" s="153"/>
    </row>
    <row r="376" spans="1:15" ht="20.100000000000001" customHeight="1" x14ac:dyDescent="0.25">
      <c r="A376" s="107">
        <v>371</v>
      </c>
      <c r="B376" s="85" t="str">
        <f>IF('Dépenses sur Devis'!B376="","",'Dépenses sur Devis'!B376)</f>
        <v/>
      </c>
      <c r="C376" s="85" t="str">
        <f>IF('Dépenses sur Devis'!C376="","",'Dépenses sur Devis'!C376)</f>
        <v/>
      </c>
      <c r="D376" s="85" t="str">
        <f>IF('Dépenses sur Devis'!D376="","",'Dépenses sur Devis'!D376)</f>
        <v/>
      </c>
      <c r="E376" s="85" t="str">
        <f>IF('Dépenses sur Devis'!E376="","",'Dépenses sur Devis'!E376)</f>
        <v/>
      </c>
      <c r="F376" s="86" t="str">
        <f>IF('Dépenses sur Devis'!F376="","",'Dépenses sur Devis'!F376)</f>
        <v/>
      </c>
      <c r="G376" s="86" t="str">
        <f>IF('Dépenses sur Devis'!G376="","",'Dépenses sur Devis'!G376)</f>
        <v/>
      </c>
      <c r="H376" s="86" t="str">
        <f>IF('Dépenses sur Devis'!H376="","",'Dépenses sur Devis'!H376)</f>
        <v/>
      </c>
      <c r="I376" s="132"/>
      <c r="J376" s="140"/>
      <c r="K376" s="126">
        <f t="shared" si="10"/>
        <v>0</v>
      </c>
      <c r="L376" s="136"/>
      <c r="M376" s="137"/>
      <c r="N376" s="129">
        <f t="shared" si="11"/>
        <v>0</v>
      </c>
      <c r="O376" s="153"/>
    </row>
    <row r="377" spans="1:15" ht="20.100000000000001" customHeight="1" x14ac:dyDescent="0.25">
      <c r="A377" s="107">
        <v>372</v>
      </c>
      <c r="B377" s="85" t="str">
        <f>IF('Dépenses sur Devis'!B377="","",'Dépenses sur Devis'!B377)</f>
        <v/>
      </c>
      <c r="C377" s="85" t="str">
        <f>IF('Dépenses sur Devis'!C377="","",'Dépenses sur Devis'!C377)</f>
        <v/>
      </c>
      <c r="D377" s="85" t="str">
        <f>IF('Dépenses sur Devis'!D377="","",'Dépenses sur Devis'!D377)</f>
        <v/>
      </c>
      <c r="E377" s="85" t="str">
        <f>IF('Dépenses sur Devis'!E377="","",'Dépenses sur Devis'!E377)</f>
        <v/>
      </c>
      <c r="F377" s="86" t="str">
        <f>IF('Dépenses sur Devis'!F377="","",'Dépenses sur Devis'!F377)</f>
        <v/>
      </c>
      <c r="G377" s="86" t="str">
        <f>IF('Dépenses sur Devis'!G377="","",'Dépenses sur Devis'!G377)</f>
        <v/>
      </c>
      <c r="H377" s="86" t="str">
        <f>IF('Dépenses sur Devis'!H377="","",'Dépenses sur Devis'!H377)</f>
        <v/>
      </c>
      <c r="I377" s="132"/>
      <c r="J377" s="140"/>
      <c r="K377" s="126">
        <f t="shared" si="10"/>
        <v>0</v>
      </c>
      <c r="L377" s="136"/>
      <c r="M377" s="137"/>
      <c r="N377" s="129">
        <f t="shared" si="11"/>
        <v>0</v>
      </c>
      <c r="O377" s="153"/>
    </row>
    <row r="378" spans="1:15" ht="20.100000000000001" customHeight="1" x14ac:dyDescent="0.25">
      <c r="A378" s="107">
        <v>373</v>
      </c>
      <c r="B378" s="85" t="str">
        <f>IF('Dépenses sur Devis'!B378="","",'Dépenses sur Devis'!B378)</f>
        <v/>
      </c>
      <c r="C378" s="85" t="str">
        <f>IF('Dépenses sur Devis'!C378="","",'Dépenses sur Devis'!C378)</f>
        <v/>
      </c>
      <c r="D378" s="85" t="str">
        <f>IF('Dépenses sur Devis'!D378="","",'Dépenses sur Devis'!D378)</f>
        <v/>
      </c>
      <c r="E378" s="85" t="str">
        <f>IF('Dépenses sur Devis'!E378="","",'Dépenses sur Devis'!E378)</f>
        <v/>
      </c>
      <c r="F378" s="86" t="str">
        <f>IF('Dépenses sur Devis'!F378="","",'Dépenses sur Devis'!F378)</f>
        <v/>
      </c>
      <c r="G378" s="86" t="str">
        <f>IF('Dépenses sur Devis'!G378="","",'Dépenses sur Devis'!G378)</f>
        <v/>
      </c>
      <c r="H378" s="86" t="str">
        <f>IF('Dépenses sur Devis'!H378="","",'Dépenses sur Devis'!H378)</f>
        <v/>
      </c>
      <c r="I378" s="132"/>
      <c r="J378" s="140"/>
      <c r="K378" s="126">
        <f t="shared" si="10"/>
        <v>0</v>
      </c>
      <c r="L378" s="136"/>
      <c r="M378" s="137"/>
      <c r="N378" s="129">
        <f t="shared" si="11"/>
        <v>0</v>
      </c>
      <c r="O378" s="153"/>
    </row>
    <row r="379" spans="1:15" ht="20.100000000000001" customHeight="1" x14ac:dyDescent="0.25">
      <c r="A379" s="107">
        <v>374</v>
      </c>
      <c r="B379" s="85" t="str">
        <f>IF('Dépenses sur Devis'!B379="","",'Dépenses sur Devis'!B379)</f>
        <v/>
      </c>
      <c r="C379" s="85" t="str">
        <f>IF('Dépenses sur Devis'!C379="","",'Dépenses sur Devis'!C379)</f>
        <v/>
      </c>
      <c r="D379" s="85" t="str">
        <f>IF('Dépenses sur Devis'!D379="","",'Dépenses sur Devis'!D379)</f>
        <v/>
      </c>
      <c r="E379" s="85" t="str">
        <f>IF('Dépenses sur Devis'!E379="","",'Dépenses sur Devis'!E379)</f>
        <v/>
      </c>
      <c r="F379" s="86" t="str">
        <f>IF('Dépenses sur Devis'!F379="","",'Dépenses sur Devis'!F379)</f>
        <v/>
      </c>
      <c r="G379" s="86" t="str">
        <f>IF('Dépenses sur Devis'!G379="","",'Dépenses sur Devis'!G379)</f>
        <v/>
      </c>
      <c r="H379" s="86" t="str">
        <f>IF('Dépenses sur Devis'!H379="","",'Dépenses sur Devis'!H379)</f>
        <v/>
      </c>
      <c r="I379" s="132"/>
      <c r="J379" s="140"/>
      <c r="K379" s="126">
        <f t="shared" si="10"/>
        <v>0</v>
      </c>
      <c r="L379" s="136"/>
      <c r="M379" s="137"/>
      <c r="N379" s="129">
        <f t="shared" si="11"/>
        <v>0</v>
      </c>
      <c r="O379" s="153"/>
    </row>
    <row r="380" spans="1:15" ht="20.100000000000001" customHeight="1" x14ac:dyDescent="0.25">
      <c r="A380" s="107">
        <v>375</v>
      </c>
      <c r="B380" s="85" t="str">
        <f>IF('Dépenses sur Devis'!B380="","",'Dépenses sur Devis'!B380)</f>
        <v/>
      </c>
      <c r="C380" s="85" t="str">
        <f>IF('Dépenses sur Devis'!C380="","",'Dépenses sur Devis'!C380)</f>
        <v/>
      </c>
      <c r="D380" s="85" t="str">
        <f>IF('Dépenses sur Devis'!D380="","",'Dépenses sur Devis'!D380)</f>
        <v/>
      </c>
      <c r="E380" s="85" t="str">
        <f>IF('Dépenses sur Devis'!E380="","",'Dépenses sur Devis'!E380)</f>
        <v/>
      </c>
      <c r="F380" s="86" t="str">
        <f>IF('Dépenses sur Devis'!F380="","",'Dépenses sur Devis'!F380)</f>
        <v/>
      </c>
      <c r="G380" s="86" t="str">
        <f>IF('Dépenses sur Devis'!G380="","",'Dépenses sur Devis'!G380)</f>
        <v/>
      </c>
      <c r="H380" s="86" t="str">
        <f>IF('Dépenses sur Devis'!H380="","",'Dépenses sur Devis'!H380)</f>
        <v/>
      </c>
      <c r="I380" s="132"/>
      <c r="J380" s="140"/>
      <c r="K380" s="126">
        <f t="shared" si="10"/>
        <v>0</v>
      </c>
      <c r="L380" s="136"/>
      <c r="M380" s="137"/>
      <c r="N380" s="129">
        <f t="shared" si="11"/>
        <v>0</v>
      </c>
      <c r="O380" s="153"/>
    </row>
    <row r="381" spans="1:15" ht="20.100000000000001" customHeight="1" x14ac:dyDescent="0.25">
      <c r="A381" s="107">
        <v>376</v>
      </c>
      <c r="B381" s="85" t="str">
        <f>IF('Dépenses sur Devis'!B381="","",'Dépenses sur Devis'!B381)</f>
        <v/>
      </c>
      <c r="C381" s="85" t="str">
        <f>IF('Dépenses sur Devis'!C381="","",'Dépenses sur Devis'!C381)</f>
        <v/>
      </c>
      <c r="D381" s="85" t="str">
        <f>IF('Dépenses sur Devis'!D381="","",'Dépenses sur Devis'!D381)</f>
        <v/>
      </c>
      <c r="E381" s="85" t="str">
        <f>IF('Dépenses sur Devis'!E381="","",'Dépenses sur Devis'!E381)</f>
        <v/>
      </c>
      <c r="F381" s="86" t="str">
        <f>IF('Dépenses sur Devis'!F381="","",'Dépenses sur Devis'!F381)</f>
        <v/>
      </c>
      <c r="G381" s="86" t="str">
        <f>IF('Dépenses sur Devis'!G381="","",'Dépenses sur Devis'!G381)</f>
        <v/>
      </c>
      <c r="H381" s="86" t="str">
        <f>IF('Dépenses sur Devis'!H381="","",'Dépenses sur Devis'!H381)</f>
        <v/>
      </c>
      <c r="I381" s="132"/>
      <c r="J381" s="140"/>
      <c r="K381" s="126">
        <f t="shared" si="10"/>
        <v>0</v>
      </c>
      <c r="L381" s="136"/>
      <c r="M381" s="137"/>
      <c r="N381" s="129">
        <f t="shared" si="11"/>
        <v>0</v>
      </c>
      <c r="O381" s="153"/>
    </row>
    <row r="382" spans="1:15" ht="20.100000000000001" customHeight="1" x14ac:dyDescent="0.25">
      <c r="A382" s="107">
        <v>377</v>
      </c>
      <c r="B382" s="85" t="str">
        <f>IF('Dépenses sur Devis'!B382="","",'Dépenses sur Devis'!B382)</f>
        <v/>
      </c>
      <c r="C382" s="85" t="str">
        <f>IF('Dépenses sur Devis'!C382="","",'Dépenses sur Devis'!C382)</f>
        <v/>
      </c>
      <c r="D382" s="85" t="str">
        <f>IF('Dépenses sur Devis'!D382="","",'Dépenses sur Devis'!D382)</f>
        <v/>
      </c>
      <c r="E382" s="85" t="str">
        <f>IF('Dépenses sur Devis'!E382="","",'Dépenses sur Devis'!E382)</f>
        <v/>
      </c>
      <c r="F382" s="86" t="str">
        <f>IF('Dépenses sur Devis'!F382="","",'Dépenses sur Devis'!F382)</f>
        <v/>
      </c>
      <c r="G382" s="86" t="str">
        <f>IF('Dépenses sur Devis'!G382="","",'Dépenses sur Devis'!G382)</f>
        <v/>
      </c>
      <c r="H382" s="86" t="str">
        <f>IF('Dépenses sur Devis'!H382="","",'Dépenses sur Devis'!H382)</f>
        <v/>
      </c>
      <c r="I382" s="132"/>
      <c r="J382" s="140"/>
      <c r="K382" s="126">
        <f t="shared" si="10"/>
        <v>0</v>
      </c>
      <c r="L382" s="136"/>
      <c r="M382" s="137"/>
      <c r="N382" s="129">
        <f t="shared" si="11"/>
        <v>0</v>
      </c>
      <c r="O382" s="153"/>
    </row>
    <row r="383" spans="1:15" ht="20.100000000000001" customHeight="1" x14ac:dyDescent="0.25">
      <c r="A383" s="107">
        <v>378</v>
      </c>
      <c r="B383" s="85" t="str">
        <f>IF('Dépenses sur Devis'!B383="","",'Dépenses sur Devis'!B383)</f>
        <v/>
      </c>
      <c r="C383" s="85" t="str">
        <f>IF('Dépenses sur Devis'!C383="","",'Dépenses sur Devis'!C383)</f>
        <v/>
      </c>
      <c r="D383" s="85" t="str">
        <f>IF('Dépenses sur Devis'!D383="","",'Dépenses sur Devis'!D383)</f>
        <v/>
      </c>
      <c r="E383" s="85" t="str">
        <f>IF('Dépenses sur Devis'!E383="","",'Dépenses sur Devis'!E383)</f>
        <v/>
      </c>
      <c r="F383" s="86" t="str">
        <f>IF('Dépenses sur Devis'!F383="","",'Dépenses sur Devis'!F383)</f>
        <v/>
      </c>
      <c r="G383" s="86" t="str">
        <f>IF('Dépenses sur Devis'!G383="","",'Dépenses sur Devis'!G383)</f>
        <v/>
      </c>
      <c r="H383" s="86" t="str">
        <f>IF('Dépenses sur Devis'!H383="","",'Dépenses sur Devis'!H383)</f>
        <v/>
      </c>
      <c r="I383" s="132"/>
      <c r="J383" s="140"/>
      <c r="K383" s="126">
        <f t="shared" si="10"/>
        <v>0</v>
      </c>
      <c r="L383" s="136"/>
      <c r="M383" s="137"/>
      <c r="N383" s="129">
        <f t="shared" si="11"/>
        <v>0</v>
      </c>
      <c r="O383" s="153"/>
    </row>
    <row r="384" spans="1:15" ht="20.100000000000001" customHeight="1" x14ac:dyDescent="0.25">
      <c r="A384" s="107">
        <v>379</v>
      </c>
      <c r="B384" s="85" t="str">
        <f>IF('Dépenses sur Devis'!B384="","",'Dépenses sur Devis'!B384)</f>
        <v/>
      </c>
      <c r="C384" s="85" t="str">
        <f>IF('Dépenses sur Devis'!C384="","",'Dépenses sur Devis'!C384)</f>
        <v/>
      </c>
      <c r="D384" s="85" t="str">
        <f>IF('Dépenses sur Devis'!D384="","",'Dépenses sur Devis'!D384)</f>
        <v/>
      </c>
      <c r="E384" s="85" t="str">
        <f>IF('Dépenses sur Devis'!E384="","",'Dépenses sur Devis'!E384)</f>
        <v/>
      </c>
      <c r="F384" s="86" t="str">
        <f>IF('Dépenses sur Devis'!F384="","",'Dépenses sur Devis'!F384)</f>
        <v/>
      </c>
      <c r="G384" s="86" t="str">
        <f>IF('Dépenses sur Devis'!G384="","",'Dépenses sur Devis'!G384)</f>
        <v/>
      </c>
      <c r="H384" s="86" t="str">
        <f>IF('Dépenses sur Devis'!H384="","",'Dépenses sur Devis'!H384)</f>
        <v/>
      </c>
      <c r="I384" s="132"/>
      <c r="J384" s="140"/>
      <c r="K384" s="126">
        <f t="shared" si="10"/>
        <v>0</v>
      </c>
      <c r="L384" s="136"/>
      <c r="M384" s="137"/>
      <c r="N384" s="129">
        <f t="shared" si="11"/>
        <v>0</v>
      </c>
      <c r="O384" s="153"/>
    </row>
    <row r="385" spans="1:15" ht="20.100000000000001" customHeight="1" x14ac:dyDescent="0.25">
      <c r="A385" s="107">
        <v>380</v>
      </c>
      <c r="B385" s="85" t="str">
        <f>IF('Dépenses sur Devis'!B385="","",'Dépenses sur Devis'!B385)</f>
        <v/>
      </c>
      <c r="C385" s="85" t="str">
        <f>IF('Dépenses sur Devis'!C385="","",'Dépenses sur Devis'!C385)</f>
        <v/>
      </c>
      <c r="D385" s="85" t="str">
        <f>IF('Dépenses sur Devis'!D385="","",'Dépenses sur Devis'!D385)</f>
        <v/>
      </c>
      <c r="E385" s="85" t="str">
        <f>IF('Dépenses sur Devis'!E385="","",'Dépenses sur Devis'!E385)</f>
        <v/>
      </c>
      <c r="F385" s="86" t="str">
        <f>IF('Dépenses sur Devis'!F385="","",'Dépenses sur Devis'!F385)</f>
        <v/>
      </c>
      <c r="G385" s="86" t="str">
        <f>IF('Dépenses sur Devis'!G385="","",'Dépenses sur Devis'!G385)</f>
        <v/>
      </c>
      <c r="H385" s="86" t="str">
        <f>IF('Dépenses sur Devis'!H385="","",'Dépenses sur Devis'!H385)</f>
        <v/>
      </c>
      <c r="I385" s="132"/>
      <c r="J385" s="140"/>
      <c r="K385" s="126">
        <f t="shared" si="10"/>
        <v>0</v>
      </c>
      <c r="L385" s="136"/>
      <c r="M385" s="137"/>
      <c r="N385" s="129">
        <f t="shared" si="11"/>
        <v>0</v>
      </c>
      <c r="O385" s="153"/>
    </row>
    <row r="386" spans="1:15" ht="20.100000000000001" customHeight="1" x14ac:dyDescent="0.25">
      <c r="A386" s="107">
        <v>381</v>
      </c>
      <c r="B386" s="85" t="str">
        <f>IF('Dépenses sur Devis'!B386="","",'Dépenses sur Devis'!B386)</f>
        <v/>
      </c>
      <c r="C386" s="85" t="str">
        <f>IF('Dépenses sur Devis'!C386="","",'Dépenses sur Devis'!C386)</f>
        <v/>
      </c>
      <c r="D386" s="85" t="str">
        <f>IF('Dépenses sur Devis'!D386="","",'Dépenses sur Devis'!D386)</f>
        <v/>
      </c>
      <c r="E386" s="85" t="str">
        <f>IF('Dépenses sur Devis'!E386="","",'Dépenses sur Devis'!E386)</f>
        <v/>
      </c>
      <c r="F386" s="86" t="str">
        <f>IF('Dépenses sur Devis'!F386="","",'Dépenses sur Devis'!F386)</f>
        <v/>
      </c>
      <c r="G386" s="86" t="str">
        <f>IF('Dépenses sur Devis'!G386="","",'Dépenses sur Devis'!G386)</f>
        <v/>
      </c>
      <c r="H386" s="86" t="str">
        <f>IF('Dépenses sur Devis'!H386="","",'Dépenses sur Devis'!H386)</f>
        <v/>
      </c>
      <c r="I386" s="132"/>
      <c r="J386" s="140"/>
      <c r="K386" s="126">
        <f t="shared" si="10"/>
        <v>0</v>
      </c>
      <c r="L386" s="136"/>
      <c r="M386" s="137"/>
      <c r="N386" s="129">
        <f t="shared" si="11"/>
        <v>0</v>
      </c>
      <c r="O386" s="153"/>
    </row>
    <row r="387" spans="1:15" ht="20.100000000000001" customHeight="1" x14ac:dyDescent="0.25">
      <c r="A387" s="107">
        <v>382</v>
      </c>
      <c r="B387" s="85" t="str">
        <f>IF('Dépenses sur Devis'!B387="","",'Dépenses sur Devis'!B387)</f>
        <v/>
      </c>
      <c r="C387" s="85" t="str">
        <f>IF('Dépenses sur Devis'!C387="","",'Dépenses sur Devis'!C387)</f>
        <v/>
      </c>
      <c r="D387" s="85" t="str">
        <f>IF('Dépenses sur Devis'!D387="","",'Dépenses sur Devis'!D387)</f>
        <v/>
      </c>
      <c r="E387" s="85" t="str">
        <f>IF('Dépenses sur Devis'!E387="","",'Dépenses sur Devis'!E387)</f>
        <v/>
      </c>
      <c r="F387" s="86" t="str">
        <f>IF('Dépenses sur Devis'!F387="","",'Dépenses sur Devis'!F387)</f>
        <v/>
      </c>
      <c r="G387" s="86" t="str">
        <f>IF('Dépenses sur Devis'!G387="","",'Dépenses sur Devis'!G387)</f>
        <v/>
      </c>
      <c r="H387" s="86" t="str">
        <f>IF('Dépenses sur Devis'!H387="","",'Dépenses sur Devis'!H387)</f>
        <v/>
      </c>
      <c r="I387" s="132"/>
      <c r="J387" s="140"/>
      <c r="K387" s="126">
        <f t="shared" si="10"/>
        <v>0</v>
      </c>
      <c r="L387" s="136"/>
      <c r="M387" s="137"/>
      <c r="N387" s="129">
        <f t="shared" si="11"/>
        <v>0</v>
      </c>
      <c r="O387" s="153"/>
    </row>
    <row r="388" spans="1:15" ht="20.100000000000001" customHeight="1" x14ac:dyDescent="0.25">
      <c r="A388" s="107">
        <v>383</v>
      </c>
      <c r="B388" s="85" t="str">
        <f>IF('Dépenses sur Devis'!B388="","",'Dépenses sur Devis'!B388)</f>
        <v/>
      </c>
      <c r="C388" s="85" t="str">
        <f>IF('Dépenses sur Devis'!C388="","",'Dépenses sur Devis'!C388)</f>
        <v/>
      </c>
      <c r="D388" s="85" t="str">
        <f>IF('Dépenses sur Devis'!D388="","",'Dépenses sur Devis'!D388)</f>
        <v/>
      </c>
      <c r="E388" s="85" t="str">
        <f>IF('Dépenses sur Devis'!E388="","",'Dépenses sur Devis'!E388)</f>
        <v/>
      </c>
      <c r="F388" s="86" t="str">
        <f>IF('Dépenses sur Devis'!F388="","",'Dépenses sur Devis'!F388)</f>
        <v/>
      </c>
      <c r="G388" s="86" t="str">
        <f>IF('Dépenses sur Devis'!G388="","",'Dépenses sur Devis'!G388)</f>
        <v/>
      </c>
      <c r="H388" s="86" t="str">
        <f>IF('Dépenses sur Devis'!H388="","",'Dépenses sur Devis'!H388)</f>
        <v/>
      </c>
      <c r="I388" s="132"/>
      <c r="J388" s="140"/>
      <c r="K388" s="126">
        <f t="shared" si="10"/>
        <v>0</v>
      </c>
      <c r="L388" s="136"/>
      <c r="M388" s="137"/>
      <c r="N388" s="129">
        <f t="shared" si="11"/>
        <v>0</v>
      </c>
      <c r="O388" s="153"/>
    </row>
    <row r="389" spans="1:15" ht="20.100000000000001" customHeight="1" x14ac:dyDescent="0.25">
      <c r="A389" s="107">
        <v>384</v>
      </c>
      <c r="B389" s="85" t="str">
        <f>IF('Dépenses sur Devis'!B389="","",'Dépenses sur Devis'!B389)</f>
        <v/>
      </c>
      <c r="C389" s="85" t="str">
        <f>IF('Dépenses sur Devis'!C389="","",'Dépenses sur Devis'!C389)</f>
        <v/>
      </c>
      <c r="D389" s="85" t="str">
        <f>IF('Dépenses sur Devis'!D389="","",'Dépenses sur Devis'!D389)</f>
        <v/>
      </c>
      <c r="E389" s="85" t="str">
        <f>IF('Dépenses sur Devis'!E389="","",'Dépenses sur Devis'!E389)</f>
        <v/>
      </c>
      <c r="F389" s="86" t="str">
        <f>IF('Dépenses sur Devis'!F389="","",'Dépenses sur Devis'!F389)</f>
        <v/>
      </c>
      <c r="G389" s="86" t="str">
        <f>IF('Dépenses sur Devis'!G389="","",'Dépenses sur Devis'!G389)</f>
        <v/>
      </c>
      <c r="H389" s="86" t="str">
        <f>IF('Dépenses sur Devis'!H389="","",'Dépenses sur Devis'!H389)</f>
        <v/>
      </c>
      <c r="I389" s="132"/>
      <c r="J389" s="140"/>
      <c r="K389" s="126">
        <f t="shared" si="10"/>
        <v>0</v>
      </c>
      <c r="L389" s="136"/>
      <c r="M389" s="137"/>
      <c r="N389" s="129">
        <f t="shared" si="11"/>
        <v>0</v>
      </c>
      <c r="O389" s="153"/>
    </row>
    <row r="390" spans="1:15" ht="20.100000000000001" customHeight="1" x14ac:dyDescent="0.25">
      <c r="A390" s="107">
        <v>385</v>
      </c>
      <c r="B390" s="85" t="str">
        <f>IF('Dépenses sur Devis'!B390="","",'Dépenses sur Devis'!B390)</f>
        <v/>
      </c>
      <c r="C390" s="85" t="str">
        <f>IF('Dépenses sur Devis'!C390="","",'Dépenses sur Devis'!C390)</f>
        <v/>
      </c>
      <c r="D390" s="85" t="str">
        <f>IF('Dépenses sur Devis'!D390="","",'Dépenses sur Devis'!D390)</f>
        <v/>
      </c>
      <c r="E390" s="85" t="str">
        <f>IF('Dépenses sur Devis'!E390="","",'Dépenses sur Devis'!E390)</f>
        <v/>
      </c>
      <c r="F390" s="86" t="str">
        <f>IF('Dépenses sur Devis'!F390="","",'Dépenses sur Devis'!F390)</f>
        <v/>
      </c>
      <c r="G390" s="86" t="str">
        <f>IF('Dépenses sur Devis'!G390="","",'Dépenses sur Devis'!G390)</f>
        <v/>
      </c>
      <c r="H390" s="86" t="str">
        <f>IF('Dépenses sur Devis'!H390="","",'Dépenses sur Devis'!H390)</f>
        <v/>
      </c>
      <c r="I390" s="132"/>
      <c r="J390" s="140"/>
      <c r="K390" s="126">
        <f t="shared" ref="K390:K453" si="12">MIN(F390,G390,H390)*1.15</f>
        <v>0</v>
      </c>
      <c r="L390" s="136"/>
      <c r="M390" s="137"/>
      <c r="N390" s="129">
        <f t="shared" si="11"/>
        <v>0</v>
      </c>
      <c r="O390" s="153"/>
    </row>
    <row r="391" spans="1:15" ht="20.100000000000001" customHeight="1" x14ac:dyDescent="0.25">
      <c r="A391" s="107">
        <v>386</v>
      </c>
      <c r="B391" s="85" t="str">
        <f>IF('Dépenses sur Devis'!B391="","",'Dépenses sur Devis'!B391)</f>
        <v/>
      </c>
      <c r="C391" s="85" t="str">
        <f>IF('Dépenses sur Devis'!C391="","",'Dépenses sur Devis'!C391)</f>
        <v/>
      </c>
      <c r="D391" s="85" t="str">
        <f>IF('Dépenses sur Devis'!D391="","",'Dépenses sur Devis'!D391)</f>
        <v/>
      </c>
      <c r="E391" s="85" t="str">
        <f>IF('Dépenses sur Devis'!E391="","",'Dépenses sur Devis'!E391)</f>
        <v/>
      </c>
      <c r="F391" s="86" t="str">
        <f>IF('Dépenses sur Devis'!F391="","",'Dépenses sur Devis'!F391)</f>
        <v/>
      </c>
      <c r="G391" s="86" t="str">
        <f>IF('Dépenses sur Devis'!G391="","",'Dépenses sur Devis'!G391)</f>
        <v/>
      </c>
      <c r="H391" s="86" t="str">
        <f>IF('Dépenses sur Devis'!H391="","",'Dépenses sur Devis'!H391)</f>
        <v/>
      </c>
      <c r="I391" s="132"/>
      <c r="J391" s="140"/>
      <c r="K391" s="126">
        <f t="shared" si="12"/>
        <v>0</v>
      </c>
      <c r="L391" s="136"/>
      <c r="M391" s="137"/>
      <c r="N391" s="129">
        <f t="shared" ref="N391:N454" si="13">IF(E391="Achat de véhicule",MIN(L391,40000),0)</f>
        <v>0</v>
      </c>
      <c r="O391" s="153"/>
    </row>
    <row r="392" spans="1:15" ht="20.100000000000001" customHeight="1" x14ac:dyDescent="0.25">
      <c r="A392" s="107">
        <v>387</v>
      </c>
      <c r="B392" s="85" t="str">
        <f>IF('Dépenses sur Devis'!B392="","",'Dépenses sur Devis'!B392)</f>
        <v/>
      </c>
      <c r="C392" s="85" t="str">
        <f>IF('Dépenses sur Devis'!C392="","",'Dépenses sur Devis'!C392)</f>
        <v/>
      </c>
      <c r="D392" s="85" t="str">
        <f>IF('Dépenses sur Devis'!D392="","",'Dépenses sur Devis'!D392)</f>
        <v/>
      </c>
      <c r="E392" s="85" t="str">
        <f>IF('Dépenses sur Devis'!E392="","",'Dépenses sur Devis'!E392)</f>
        <v/>
      </c>
      <c r="F392" s="86" t="str">
        <f>IF('Dépenses sur Devis'!F392="","",'Dépenses sur Devis'!F392)</f>
        <v/>
      </c>
      <c r="G392" s="86" t="str">
        <f>IF('Dépenses sur Devis'!G392="","",'Dépenses sur Devis'!G392)</f>
        <v/>
      </c>
      <c r="H392" s="86" t="str">
        <f>IF('Dépenses sur Devis'!H392="","",'Dépenses sur Devis'!H392)</f>
        <v/>
      </c>
      <c r="I392" s="132"/>
      <c r="J392" s="140"/>
      <c r="K392" s="126">
        <f t="shared" si="12"/>
        <v>0</v>
      </c>
      <c r="L392" s="136"/>
      <c r="M392" s="137"/>
      <c r="N392" s="129">
        <f t="shared" si="13"/>
        <v>0</v>
      </c>
      <c r="O392" s="153"/>
    </row>
    <row r="393" spans="1:15" ht="20.100000000000001" customHeight="1" x14ac:dyDescent="0.25">
      <c r="A393" s="107">
        <v>388</v>
      </c>
      <c r="B393" s="85" t="str">
        <f>IF('Dépenses sur Devis'!B393="","",'Dépenses sur Devis'!B393)</f>
        <v/>
      </c>
      <c r="C393" s="85" t="str">
        <f>IF('Dépenses sur Devis'!C393="","",'Dépenses sur Devis'!C393)</f>
        <v/>
      </c>
      <c r="D393" s="85" t="str">
        <f>IF('Dépenses sur Devis'!D393="","",'Dépenses sur Devis'!D393)</f>
        <v/>
      </c>
      <c r="E393" s="85" t="str">
        <f>IF('Dépenses sur Devis'!E393="","",'Dépenses sur Devis'!E393)</f>
        <v/>
      </c>
      <c r="F393" s="86" t="str">
        <f>IF('Dépenses sur Devis'!F393="","",'Dépenses sur Devis'!F393)</f>
        <v/>
      </c>
      <c r="G393" s="86" t="str">
        <f>IF('Dépenses sur Devis'!G393="","",'Dépenses sur Devis'!G393)</f>
        <v/>
      </c>
      <c r="H393" s="86" t="str">
        <f>IF('Dépenses sur Devis'!H393="","",'Dépenses sur Devis'!H393)</f>
        <v/>
      </c>
      <c r="I393" s="132"/>
      <c r="J393" s="140"/>
      <c r="K393" s="126">
        <f t="shared" si="12"/>
        <v>0</v>
      </c>
      <c r="L393" s="136"/>
      <c r="M393" s="137"/>
      <c r="N393" s="129">
        <f t="shared" si="13"/>
        <v>0</v>
      </c>
      <c r="O393" s="153"/>
    </row>
    <row r="394" spans="1:15" ht="20.100000000000001" customHeight="1" x14ac:dyDescent="0.25">
      <c r="A394" s="107">
        <v>389</v>
      </c>
      <c r="B394" s="85" t="str">
        <f>IF('Dépenses sur Devis'!B394="","",'Dépenses sur Devis'!B394)</f>
        <v/>
      </c>
      <c r="C394" s="85" t="str">
        <f>IF('Dépenses sur Devis'!C394="","",'Dépenses sur Devis'!C394)</f>
        <v/>
      </c>
      <c r="D394" s="85" t="str">
        <f>IF('Dépenses sur Devis'!D394="","",'Dépenses sur Devis'!D394)</f>
        <v/>
      </c>
      <c r="E394" s="85" t="str">
        <f>IF('Dépenses sur Devis'!E394="","",'Dépenses sur Devis'!E394)</f>
        <v/>
      </c>
      <c r="F394" s="86" t="str">
        <f>IF('Dépenses sur Devis'!F394="","",'Dépenses sur Devis'!F394)</f>
        <v/>
      </c>
      <c r="G394" s="86" t="str">
        <f>IF('Dépenses sur Devis'!G394="","",'Dépenses sur Devis'!G394)</f>
        <v/>
      </c>
      <c r="H394" s="86" t="str">
        <f>IF('Dépenses sur Devis'!H394="","",'Dépenses sur Devis'!H394)</f>
        <v/>
      </c>
      <c r="I394" s="132"/>
      <c r="J394" s="140"/>
      <c r="K394" s="126">
        <f t="shared" si="12"/>
        <v>0</v>
      </c>
      <c r="L394" s="136"/>
      <c r="M394" s="137"/>
      <c r="N394" s="129">
        <f t="shared" si="13"/>
        <v>0</v>
      </c>
      <c r="O394" s="153"/>
    </row>
    <row r="395" spans="1:15" ht="20.100000000000001" customHeight="1" x14ac:dyDescent="0.25">
      <c r="A395" s="107">
        <v>390</v>
      </c>
      <c r="B395" s="85" t="str">
        <f>IF('Dépenses sur Devis'!B395="","",'Dépenses sur Devis'!B395)</f>
        <v/>
      </c>
      <c r="C395" s="85" t="str">
        <f>IF('Dépenses sur Devis'!C395="","",'Dépenses sur Devis'!C395)</f>
        <v/>
      </c>
      <c r="D395" s="85" t="str">
        <f>IF('Dépenses sur Devis'!D395="","",'Dépenses sur Devis'!D395)</f>
        <v/>
      </c>
      <c r="E395" s="85" t="str">
        <f>IF('Dépenses sur Devis'!E395="","",'Dépenses sur Devis'!E395)</f>
        <v/>
      </c>
      <c r="F395" s="86" t="str">
        <f>IF('Dépenses sur Devis'!F395="","",'Dépenses sur Devis'!F395)</f>
        <v/>
      </c>
      <c r="G395" s="86" t="str">
        <f>IF('Dépenses sur Devis'!G395="","",'Dépenses sur Devis'!G395)</f>
        <v/>
      </c>
      <c r="H395" s="86" t="str">
        <f>IF('Dépenses sur Devis'!H395="","",'Dépenses sur Devis'!H395)</f>
        <v/>
      </c>
      <c r="I395" s="132"/>
      <c r="J395" s="140"/>
      <c r="K395" s="126">
        <f t="shared" si="12"/>
        <v>0</v>
      </c>
      <c r="L395" s="136"/>
      <c r="M395" s="137"/>
      <c r="N395" s="129">
        <f t="shared" si="13"/>
        <v>0</v>
      </c>
      <c r="O395" s="153"/>
    </row>
    <row r="396" spans="1:15" ht="20.100000000000001" customHeight="1" x14ac:dyDescent="0.25">
      <c r="A396" s="107">
        <v>391</v>
      </c>
      <c r="B396" s="85" t="str">
        <f>IF('Dépenses sur Devis'!B396="","",'Dépenses sur Devis'!B396)</f>
        <v/>
      </c>
      <c r="C396" s="85" t="str">
        <f>IF('Dépenses sur Devis'!C396="","",'Dépenses sur Devis'!C396)</f>
        <v/>
      </c>
      <c r="D396" s="85" t="str">
        <f>IF('Dépenses sur Devis'!D396="","",'Dépenses sur Devis'!D396)</f>
        <v/>
      </c>
      <c r="E396" s="85" t="str">
        <f>IF('Dépenses sur Devis'!E396="","",'Dépenses sur Devis'!E396)</f>
        <v/>
      </c>
      <c r="F396" s="86" t="str">
        <f>IF('Dépenses sur Devis'!F396="","",'Dépenses sur Devis'!F396)</f>
        <v/>
      </c>
      <c r="G396" s="86" t="str">
        <f>IF('Dépenses sur Devis'!G396="","",'Dépenses sur Devis'!G396)</f>
        <v/>
      </c>
      <c r="H396" s="86" t="str">
        <f>IF('Dépenses sur Devis'!H396="","",'Dépenses sur Devis'!H396)</f>
        <v/>
      </c>
      <c r="I396" s="132"/>
      <c r="J396" s="140"/>
      <c r="K396" s="126">
        <f t="shared" si="12"/>
        <v>0</v>
      </c>
      <c r="L396" s="136"/>
      <c r="M396" s="137"/>
      <c r="N396" s="129">
        <f t="shared" si="13"/>
        <v>0</v>
      </c>
      <c r="O396" s="153"/>
    </row>
    <row r="397" spans="1:15" ht="20.100000000000001" customHeight="1" x14ac:dyDescent="0.25">
      <c r="A397" s="107">
        <v>392</v>
      </c>
      <c r="B397" s="85" t="str">
        <f>IF('Dépenses sur Devis'!B397="","",'Dépenses sur Devis'!B397)</f>
        <v/>
      </c>
      <c r="C397" s="85" t="str">
        <f>IF('Dépenses sur Devis'!C397="","",'Dépenses sur Devis'!C397)</f>
        <v/>
      </c>
      <c r="D397" s="85" t="str">
        <f>IF('Dépenses sur Devis'!D397="","",'Dépenses sur Devis'!D397)</f>
        <v/>
      </c>
      <c r="E397" s="85" t="str">
        <f>IF('Dépenses sur Devis'!E397="","",'Dépenses sur Devis'!E397)</f>
        <v/>
      </c>
      <c r="F397" s="86" t="str">
        <f>IF('Dépenses sur Devis'!F397="","",'Dépenses sur Devis'!F397)</f>
        <v/>
      </c>
      <c r="G397" s="86" t="str">
        <f>IF('Dépenses sur Devis'!G397="","",'Dépenses sur Devis'!G397)</f>
        <v/>
      </c>
      <c r="H397" s="86" t="str">
        <f>IF('Dépenses sur Devis'!H397="","",'Dépenses sur Devis'!H397)</f>
        <v/>
      </c>
      <c r="I397" s="132"/>
      <c r="J397" s="140"/>
      <c r="K397" s="126">
        <f t="shared" si="12"/>
        <v>0</v>
      </c>
      <c r="L397" s="136"/>
      <c r="M397" s="137"/>
      <c r="N397" s="129">
        <f t="shared" si="13"/>
        <v>0</v>
      </c>
      <c r="O397" s="153"/>
    </row>
    <row r="398" spans="1:15" ht="20.100000000000001" customHeight="1" x14ac:dyDescent="0.25">
      <c r="A398" s="107">
        <v>393</v>
      </c>
      <c r="B398" s="85" t="str">
        <f>IF('Dépenses sur Devis'!B398="","",'Dépenses sur Devis'!B398)</f>
        <v/>
      </c>
      <c r="C398" s="85" t="str">
        <f>IF('Dépenses sur Devis'!C398="","",'Dépenses sur Devis'!C398)</f>
        <v/>
      </c>
      <c r="D398" s="85" t="str">
        <f>IF('Dépenses sur Devis'!D398="","",'Dépenses sur Devis'!D398)</f>
        <v/>
      </c>
      <c r="E398" s="85" t="str">
        <f>IF('Dépenses sur Devis'!E398="","",'Dépenses sur Devis'!E398)</f>
        <v/>
      </c>
      <c r="F398" s="86" t="str">
        <f>IF('Dépenses sur Devis'!F398="","",'Dépenses sur Devis'!F398)</f>
        <v/>
      </c>
      <c r="G398" s="86" t="str">
        <f>IF('Dépenses sur Devis'!G398="","",'Dépenses sur Devis'!G398)</f>
        <v/>
      </c>
      <c r="H398" s="86" t="str">
        <f>IF('Dépenses sur Devis'!H398="","",'Dépenses sur Devis'!H398)</f>
        <v/>
      </c>
      <c r="I398" s="132"/>
      <c r="J398" s="140"/>
      <c r="K398" s="126">
        <f t="shared" si="12"/>
        <v>0</v>
      </c>
      <c r="L398" s="136"/>
      <c r="M398" s="137"/>
      <c r="N398" s="129">
        <f t="shared" si="13"/>
        <v>0</v>
      </c>
      <c r="O398" s="153"/>
    </row>
    <row r="399" spans="1:15" ht="20.100000000000001" customHeight="1" x14ac:dyDescent="0.25">
      <c r="A399" s="107">
        <v>394</v>
      </c>
      <c r="B399" s="85" t="str">
        <f>IF('Dépenses sur Devis'!B399="","",'Dépenses sur Devis'!B399)</f>
        <v/>
      </c>
      <c r="C399" s="85" t="str">
        <f>IF('Dépenses sur Devis'!C399="","",'Dépenses sur Devis'!C399)</f>
        <v/>
      </c>
      <c r="D399" s="85" t="str">
        <f>IF('Dépenses sur Devis'!D399="","",'Dépenses sur Devis'!D399)</f>
        <v/>
      </c>
      <c r="E399" s="85" t="str">
        <f>IF('Dépenses sur Devis'!E399="","",'Dépenses sur Devis'!E399)</f>
        <v/>
      </c>
      <c r="F399" s="86" t="str">
        <f>IF('Dépenses sur Devis'!F399="","",'Dépenses sur Devis'!F399)</f>
        <v/>
      </c>
      <c r="G399" s="86" t="str">
        <f>IF('Dépenses sur Devis'!G399="","",'Dépenses sur Devis'!G399)</f>
        <v/>
      </c>
      <c r="H399" s="86" t="str">
        <f>IF('Dépenses sur Devis'!H399="","",'Dépenses sur Devis'!H399)</f>
        <v/>
      </c>
      <c r="I399" s="132"/>
      <c r="J399" s="140"/>
      <c r="K399" s="126">
        <f t="shared" si="12"/>
        <v>0</v>
      </c>
      <c r="L399" s="136"/>
      <c r="M399" s="137"/>
      <c r="N399" s="129">
        <f t="shared" si="13"/>
        <v>0</v>
      </c>
      <c r="O399" s="153"/>
    </row>
    <row r="400" spans="1:15" ht="20.100000000000001" customHeight="1" x14ac:dyDescent="0.25">
      <c r="A400" s="107">
        <v>395</v>
      </c>
      <c r="B400" s="85" t="str">
        <f>IF('Dépenses sur Devis'!B400="","",'Dépenses sur Devis'!B400)</f>
        <v/>
      </c>
      <c r="C400" s="85" t="str">
        <f>IF('Dépenses sur Devis'!C400="","",'Dépenses sur Devis'!C400)</f>
        <v/>
      </c>
      <c r="D400" s="85" t="str">
        <f>IF('Dépenses sur Devis'!D400="","",'Dépenses sur Devis'!D400)</f>
        <v/>
      </c>
      <c r="E400" s="85" t="str">
        <f>IF('Dépenses sur Devis'!E400="","",'Dépenses sur Devis'!E400)</f>
        <v/>
      </c>
      <c r="F400" s="86" t="str">
        <f>IF('Dépenses sur Devis'!F400="","",'Dépenses sur Devis'!F400)</f>
        <v/>
      </c>
      <c r="G400" s="86" t="str">
        <f>IF('Dépenses sur Devis'!G400="","",'Dépenses sur Devis'!G400)</f>
        <v/>
      </c>
      <c r="H400" s="86" t="str">
        <f>IF('Dépenses sur Devis'!H400="","",'Dépenses sur Devis'!H400)</f>
        <v/>
      </c>
      <c r="I400" s="132"/>
      <c r="J400" s="140"/>
      <c r="K400" s="126">
        <f t="shared" si="12"/>
        <v>0</v>
      </c>
      <c r="L400" s="136"/>
      <c r="M400" s="137"/>
      <c r="N400" s="129">
        <f t="shared" si="13"/>
        <v>0</v>
      </c>
      <c r="O400" s="153"/>
    </row>
    <row r="401" spans="1:15" ht="20.100000000000001" customHeight="1" x14ac:dyDescent="0.25">
      <c r="A401" s="107">
        <v>396</v>
      </c>
      <c r="B401" s="85" t="str">
        <f>IF('Dépenses sur Devis'!B401="","",'Dépenses sur Devis'!B401)</f>
        <v/>
      </c>
      <c r="C401" s="85" t="str">
        <f>IF('Dépenses sur Devis'!C401="","",'Dépenses sur Devis'!C401)</f>
        <v/>
      </c>
      <c r="D401" s="85" t="str">
        <f>IF('Dépenses sur Devis'!D401="","",'Dépenses sur Devis'!D401)</f>
        <v/>
      </c>
      <c r="E401" s="85" t="str">
        <f>IF('Dépenses sur Devis'!E401="","",'Dépenses sur Devis'!E401)</f>
        <v/>
      </c>
      <c r="F401" s="86" t="str">
        <f>IF('Dépenses sur Devis'!F401="","",'Dépenses sur Devis'!F401)</f>
        <v/>
      </c>
      <c r="G401" s="86" t="str">
        <f>IF('Dépenses sur Devis'!G401="","",'Dépenses sur Devis'!G401)</f>
        <v/>
      </c>
      <c r="H401" s="86" t="str">
        <f>IF('Dépenses sur Devis'!H401="","",'Dépenses sur Devis'!H401)</f>
        <v/>
      </c>
      <c r="I401" s="132"/>
      <c r="J401" s="140"/>
      <c r="K401" s="126">
        <f t="shared" si="12"/>
        <v>0</v>
      </c>
      <c r="L401" s="136"/>
      <c r="M401" s="137"/>
      <c r="N401" s="129">
        <f t="shared" si="13"/>
        <v>0</v>
      </c>
      <c r="O401" s="153"/>
    </row>
    <row r="402" spans="1:15" ht="20.100000000000001" customHeight="1" x14ac:dyDescent="0.25">
      <c r="A402" s="107">
        <v>397</v>
      </c>
      <c r="B402" s="85" t="str">
        <f>IF('Dépenses sur Devis'!B402="","",'Dépenses sur Devis'!B402)</f>
        <v/>
      </c>
      <c r="C402" s="85" t="str">
        <f>IF('Dépenses sur Devis'!C402="","",'Dépenses sur Devis'!C402)</f>
        <v/>
      </c>
      <c r="D402" s="85" t="str">
        <f>IF('Dépenses sur Devis'!D402="","",'Dépenses sur Devis'!D402)</f>
        <v/>
      </c>
      <c r="E402" s="85" t="str">
        <f>IF('Dépenses sur Devis'!E402="","",'Dépenses sur Devis'!E402)</f>
        <v/>
      </c>
      <c r="F402" s="86" t="str">
        <f>IF('Dépenses sur Devis'!F402="","",'Dépenses sur Devis'!F402)</f>
        <v/>
      </c>
      <c r="G402" s="86" t="str">
        <f>IF('Dépenses sur Devis'!G402="","",'Dépenses sur Devis'!G402)</f>
        <v/>
      </c>
      <c r="H402" s="86" t="str">
        <f>IF('Dépenses sur Devis'!H402="","",'Dépenses sur Devis'!H402)</f>
        <v/>
      </c>
      <c r="I402" s="132"/>
      <c r="J402" s="140"/>
      <c r="K402" s="126">
        <f t="shared" si="12"/>
        <v>0</v>
      </c>
      <c r="L402" s="136"/>
      <c r="M402" s="137"/>
      <c r="N402" s="129">
        <f t="shared" si="13"/>
        <v>0</v>
      </c>
      <c r="O402" s="153"/>
    </row>
    <row r="403" spans="1:15" ht="20.100000000000001" customHeight="1" x14ac:dyDescent="0.25">
      <c r="A403" s="107">
        <v>398</v>
      </c>
      <c r="B403" s="85" t="str">
        <f>IF('Dépenses sur Devis'!B403="","",'Dépenses sur Devis'!B403)</f>
        <v/>
      </c>
      <c r="C403" s="85" t="str">
        <f>IF('Dépenses sur Devis'!C403="","",'Dépenses sur Devis'!C403)</f>
        <v/>
      </c>
      <c r="D403" s="85" t="str">
        <f>IF('Dépenses sur Devis'!D403="","",'Dépenses sur Devis'!D403)</f>
        <v/>
      </c>
      <c r="E403" s="85" t="str">
        <f>IF('Dépenses sur Devis'!E403="","",'Dépenses sur Devis'!E403)</f>
        <v/>
      </c>
      <c r="F403" s="86" t="str">
        <f>IF('Dépenses sur Devis'!F403="","",'Dépenses sur Devis'!F403)</f>
        <v/>
      </c>
      <c r="G403" s="86" t="str">
        <f>IF('Dépenses sur Devis'!G403="","",'Dépenses sur Devis'!G403)</f>
        <v/>
      </c>
      <c r="H403" s="86" t="str">
        <f>IF('Dépenses sur Devis'!H403="","",'Dépenses sur Devis'!H403)</f>
        <v/>
      </c>
      <c r="I403" s="132"/>
      <c r="J403" s="140"/>
      <c r="K403" s="126">
        <f t="shared" si="12"/>
        <v>0</v>
      </c>
      <c r="L403" s="136"/>
      <c r="M403" s="137"/>
      <c r="N403" s="129">
        <f t="shared" si="13"/>
        <v>0</v>
      </c>
      <c r="O403" s="153"/>
    </row>
    <row r="404" spans="1:15" ht="20.100000000000001" customHeight="1" x14ac:dyDescent="0.25">
      <c r="A404" s="107">
        <v>399</v>
      </c>
      <c r="B404" s="85" t="str">
        <f>IF('Dépenses sur Devis'!B404="","",'Dépenses sur Devis'!B404)</f>
        <v/>
      </c>
      <c r="C404" s="85" t="str">
        <f>IF('Dépenses sur Devis'!C404="","",'Dépenses sur Devis'!C404)</f>
        <v/>
      </c>
      <c r="D404" s="85" t="str">
        <f>IF('Dépenses sur Devis'!D404="","",'Dépenses sur Devis'!D404)</f>
        <v/>
      </c>
      <c r="E404" s="85" t="str">
        <f>IF('Dépenses sur Devis'!E404="","",'Dépenses sur Devis'!E404)</f>
        <v/>
      </c>
      <c r="F404" s="86" t="str">
        <f>IF('Dépenses sur Devis'!F404="","",'Dépenses sur Devis'!F404)</f>
        <v/>
      </c>
      <c r="G404" s="86" t="str">
        <f>IF('Dépenses sur Devis'!G404="","",'Dépenses sur Devis'!G404)</f>
        <v/>
      </c>
      <c r="H404" s="86" t="str">
        <f>IF('Dépenses sur Devis'!H404="","",'Dépenses sur Devis'!H404)</f>
        <v/>
      </c>
      <c r="I404" s="132"/>
      <c r="J404" s="140"/>
      <c r="K404" s="126">
        <f t="shared" si="12"/>
        <v>0</v>
      </c>
      <c r="L404" s="136"/>
      <c r="M404" s="137"/>
      <c r="N404" s="129">
        <f t="shared" si="13"/>
        <v>0</v>
      </c>
      <c r="O404" s="153"/>
    </row>
    <row r="405" spans="1:15" ht="20.100000000000001" customHeight="1" x14ac:dyDescent="0.25">
      <c r="A405" s="107">
        <v>400</v>
      </c>
      <c r="B405" s="85" t="str">
        <f>IF('Dépenses sur Devis'!B405="","",'Dépenses sur Devis'!B405)</f>
        <v/>
      </c>
      <c r="C405" s="85" t="str">
        <f>IF('Dépenses sur Devis'!C405="","",'Dépenses sur Devis'!C405)</f>
        <v/>
      </c>
      <c r="D405" s="85" t="str">
        <f>IF('Dépenses sur Devis'!D405="","",'Dépenses sur Devis'!D405)</f>
        <v/>
      </c>
      <c r="E405" s="85" t="str">
        <f>IF('Dépenses sur Devis'!E405="","",'Dépenses sur Devis'!E405)</f>
        <v/>
      </c>
      <c r="F405" s="86" t="str">
        <f>IF('Dépenses sur Devis'!F405="","",'Dépenses sur Devis'!F405)</f>
        <v/>
      </c>
      <c r="G405" s="86" t="str">
        <f>IF('Dépenses sur Devis'!G405="","",'Dépenses sur Devis'!G405)</f>
        <v/>
      </c>
      <c r="H405" s="86" t="str">
        <f>IF('Dépenses sur Devis'!H405="","",'Dépenses sur Devis'!H405)</f>
        <v/>
      </c>
      <c r="I405" s="132"/>
      <c r="J405" s="140"/>
      <c r="K405" s="126">
        <f t="shared" si="12"/>
        <v>0</v>
      </c>
      <c r="L405" s="136"/>
      <c r="M405" s="137"/>
      <c r="N405" s="129">
        <f t="shared" si="13"/>
        <v>0</v>
      </c>
      <c r="O405" s="153"/>
    </row>
    <row r="406" spans="1:15" ht="20.100000000000001" customHeight="1" x14ac:dyDescent="0.25">
      <c r="A406" s="107">
        <v>401</v>
      </c>
      <c r="B406" s="85" t="str">
        <f>IF('Dépenses sur Devis'!B406="","",'Dépenses sur Devis'!B406)</f>
        <v/>
      </c>
      <c r="C406" s="85" t="str">
        <f>IF('Dépenses sur Devis'!C406="","",'Dépenses sur Devis'!C406)</f>
        <v/>
      </c>
      <c r="D406" s="85" t="str">
        <f>IF('Dépenses sur Devis'!D406="","",'Dépenses sur Devis'!D406)</f>
        <v/>
      </c>
      <c r="E406" s="85" t="str">
        <f>IF('Dépenses sur Devis'!E406="","",'Dépenses sur Devis'!E406)</f>
        <v/>
      </c>
      <c r="F406" s="86" t="str">
        <f>IF('Dépenses sur Devis'!F406="","",'Dépenses sur Devis'!F406)</f>
        <v/>
      </c>
      <c r="G406" s="86" t="str">
        <f>IF('Dépenses sur Devis'!G406="","",'Dépenses sur Devis'!G406)</f>
        <v/>
      </c>
      <c r="H406" s="86" t="str">
        <f>IF('Dépenses sur Devis'!H406="","",'Dépenses sur Devis'!H406)</f>
        <v/>
      </c>
      <c r="I406" s="132"/>
      <c r="J406" s="140"/>
      <c r="K406" s="126">
        <f t="shared" si="12"/>
        <v>0</v>
      </c>
      <c r="L406" s="136"/>
      <c r="M406" s="137"/>
      <c r="N406" s="129">
        <f t="shared" si="13"/>
        <v>0</v>
      </c>
      <c r="O406" s="153"/>
    </row>
    <row r="407" spans="1:15" ht="20.100000000000001" customHeight="1" x14ac:dyDescent="0.25">
      <c r="A407" s="107">
        <v>402</v>
      </c>
      <c r="B407" s="85" t="str">
        <f>IF('Dépenses sur Devis'!B407="","",'Dépenses sur Devis'!B407)</f>
        <v/>
      </c>
      <c r="C407" s="85" t="str">
        <f>IF('Dépenses sur Devis'!C407="","",'Dépenses sur Devis'!C407)</f>
        <v/>
      </c>
      <c r="D407" s="85" t="str">
        <f>IF('Dépenses sur Devis'!D407="","",'Dépenses sur Devis'!D407)</f>
        <v/>
      </c>
      <c r="E407" s="85" t="str">
        <f>IF('Dépenses sur Devis'!E407="","",'Dépenses sur Devis'!E407)</f>
        <v/>
      </c>
      <c r="F407" s="86" t="str">
        <f>IF('Dépenses sur Devis'!F407="","",'Dépenses sur Devis'!F407)</f>
        <v/>
      </c>
      <c r="G407" s="86" t="str">
        <f>IF('Dépenses sur Devis'!G407="","",'Dépenses sur Devis'!G407)</f>
        <v/>
      </c>
      <c r="H407" s="86" t="str">
        <f>IF('Dépenses sur Devis'!H407="","",'Dépenses sur Devis'!H407)</f>
        <v/>
      </c>
      <c r="I407" s="132"/>
      <c r="J407" s="140"/>
      <c r="K407" s="126">
        <f t="shared" si="12"/>
        <v>0</v>
      </c>
      <c r="L407" s="136"/>
      <c r="M407" s="137"/>
      <c r="N407" s="129">
        <f t="shared" si="13"/>
        <v>0</v>
      </c>
      <c r="O407" s="153"/>
    </row>
    <row r="408" spans="1:15" ht="20.100000000000001" customHeight="1" x14ac:dyDescent="0.25">
      <c r="A408" s="107">
        <v>403</v>
      </c>
      <c r="B408" s="85" t="str">
        <f>IF('Dépenses sur Devis'!B408="","",'Dépenses sur Devis'!B408)</f>
        <v/>
      </c>
      <c r="C408" s="85" t="str">
        <f>IF('Dépenses sur Devis'!C408="","",'Dépenses sur Devis'!C408)</f>
        <v/>
      </c>
      <c r="D408" s="85" t="str">
        <f>IF('Dépenses sur Devis'!D408="","",'Dépenses sur Devis'!D408)</f>
        <v/>
      </c>
      <c r="E408" s="85" t="str">
        <f>IF('Dépenses sur Devis'!E408="","",'Dépenses sur Devis'!E408)</f>
        <v/>
      </c>
      <c r="F408" s="86" t="str">
        <f>IF('Dépenses sur Devis'!F408="","",'Dépenses sur Devis'!F408)</f>
        <v/>
      </c>
      <c r="G408" s="86" t="str">
        <f>IF('Dépenses sur Devis'!G408="","",'Dépenses sur Devis'!G408)</f>
        <v/>
      </c>
      <c r="H408" s="86" t="str">
        <f>IF('Dépenses sur Devis'!H408="","",'Dépenses sur Devis'!H408)</f>
        <v/>
      </c>
      <c r="I408" s="132"/>
      <c r="J408" s="140"/>
      <c r="K408" s="126">
        <f t="shared" si="12"/>
        <v>0</v>
      </c>
      <c r="L408" s="136"/>
      <c r="M408" s="137"/>
      <c r="N408" s="129">
        <f t="shared" si="13"/>
        <v>0</v>
      </c>
      <c r="O408" s="153"/>
    </row>
    <row r="409" spans="1:15" ht="20.100000000000001" customHeight="1" x14ac:dyDescent="0.25">
      <c r="A409" s="107">
        <v>404</v>
      </c>
      <c r="B409" s="85" t="str">
        <f>IF('Dépenses sur Devis'!B409="","",'Dépenses sur Devis'!B409)</f>
        <v/>
      </c>
      <c r="C409" s="85" t="str">
        <f>IF('Dépenses sur Devis'!C409="","",'Dépenses sur Devis'!C409)</f>
        <v/>
      </c>
      <c r="D409" s="85" t="str">
        <f>IF('Dépenses sur Devis'!D409="","",'Dépenses sur Devis'!D409)</f>
        <v/>
      </c>
      <c r="E409" s="85" t="str">
        <f>IF('Dépenses sur Devis'!E409="","",'Dépenses sur Devis'!E409)</f>
        <v/>
      </c>
      <c r="F409" s="86" t="str">
        <f>IF('Dépenses sur Devis'!F409="","",'Dépenses sur Devis'!F409)</f>
        <v/>
      </c>
      <c r="G409" s="86" t="str">
        <f>IF('Dépenses sur Devis'!G409="","",'Dépenses sur Devis'!G409)</f>
        <v/>
      </c>
      <c r="H409" s="86" t="str">
        <f>IF('Dépenses sur Devis'!H409="","",'Dépenses sur Devis'!H409)</f>
        <v/>
      </c>
      <c r="I409" s="132"/>
      <c r="J409" s="140"/>
      <c r="K409" s="126">
        <f t="shared" si="12"/>
        <v>0</v>
      </c>
      <c r="L409" s="136"/>
      <c r="M409" s="137"/>
      <c r="N409" s="129">
        <f t="shared" si="13"/>
        <v>0</v>
      </c>
      <c r="O409" s="153"/>
    </row>
    <row r="410" spans="1:15" ht="20.100000000000001" customHeight="1" x14ac:dyDescent="0.25">
      <c r="A410" s="107">
        <v>405</v>
      </c>
      <c r="B410" s="85" t="str">
        <f>IF('Dépenses sur Devis'!B410="","",'Dépenses sur Devis'!B410)</f>
        <v/>
      </c>
      <c r="C410" s="85" t="str">
        <f>IF('Dépenses sur Devis'!C410="","",'Dépenses sur Devis'!C410)</f>
        <v/>
      </c>
      <c r="D410" s="85" t="str">
        <f>IF('Dépenses sur Devis'!D410="","",'Dépenses sur Devis'!D410)</f>
        <v/>
      </c>
      <c r="E410" s="85" t="str">
        <f>IF('Dépenses sur Devis'!E410="","",'Dépenses sur Devis'!E410)</f>
        <v/>
      </c>
      <c r="F410" s="86" t="str">
        <f>IF('Dépenses sur Devis'!F410="","",'Dépenses sur Devis'!F410)</f>
        <v/>
      </c>
      <c r="G410" s="86" t="str">
        <f>IF('Dépenses sur Devis'!G410="","",'Dépenses sur Devis'!G410)</f>
        <v/>
      </c>
      <c r="H410" s="86" t="str">
        <f>IF('Dépenses sur Devis'!H410="","",'Dépenses sur Devis'!H410)</f>
        <v/>
      </c>
      <c r="I410" s="132"/>
      <c r="J410" s="140"/>
      <c r="K410" s="126">
        <f t="shared" si="12"/>
        <v>0</v>
      </c>
      <c r="L410" s="136"/>
      <c r="M410" s="137"/>
      <c r="N410" s="129">
        <f t="shared" si="13"/>
        <v>0</v>
      </c>
      <c r="O410" s="153"/>
    </row>
    <row r="411" spans="1:15" ht="20.100000000000001" customHeight="1" x14ac:dyDescent="0.25">
      <c r="A411" s="107">
        <v>406</v>
      </c>
      <c r="B411" s="85" t="str">
        <f>IF('Dépenses sur Devis'!B411="","",'Dépenses sur Devis'!B411)</f>
        <v/>
      </c>
      <c r="C411" s="85" t="str">
        <f>IF('Dépenses sur Devis'!C411="","",'Dépenses sur Devis'!C411)</f>
        <v/>
      </c>
      <c r="D411" s="85" t="str">
        <f>IF('Dépenses sur Devis'!D411="","",'Dépenses sur Devis'!D411)</f>
        <v/>
      </c>
      <c r="E411" s="85" t="str">
        <f>IF('Dépenses sur Devis'!E411="","",'Dépenses sur Devis'!E411)</f>
        <v/>
      </c>
      <c r="F411" s="86" t="str">
        <f>IF('Dépenses sur Devis'!F411="","",'Dépenses sur Devis'!F411)</f>
        <v/>
      </c>
      <c r="G411" s="86" t="str">
        <f>IF('Dépenses sur Devis'!G411="","",'Dépenses sur Devis'!G411)</f>
        <v/>
      </c>
      <c r="H411" s="86" t="str">
        <f>IF('Dépenses sur Devis'!H411="","",'Dépenses sur Devis'!H411)</f>
        <v/>
      </c>
      <c r="I411" s="132"/>
      <c r="J411" s="140"/>
      <c r="K411" s="126">
        <f t="shared" si="12"/>
        <v>0</v>
      </c>
      <c r="L411" s="136"/>
      <c r="M411" s="137"/>
      <c r="N411" s="129">
        <f t="shared" si="13"/>
        <v>0</v>
      </c>
      <c r="O411" s="153"/>
    </row>
    <row r="412" spans="1:15" ht="20.100000000000001" customHeight="1" x14ac:dyDescent="0.25">
      <c r="A412" s="107">
        <v>407</v>
      </c>
      <c r="B412" s="85" t="str">
        <f>IF('Dépenses sur Devis'!B412="","",'Dépenses sur Devis'!B412)</f>
        <v/>
      </c>
      <c r="C412" s="85" t="str">
        <f>IF('Dépenses sur Devis'!C412="","",'Dépenses sur Devis'!C412)</f>
        <v/>
      </c>
      <c r="D412" s="85" t="str">
        <f>IF('Dépenses sur Devis'!D412="","",'Dépenses sur Devis'!D412)</f>
        <v/>
      </c>
      <c r="E412" s="85" t="str">
        <f>IF('Dépenses sur Devis'!E412="","",'Dépenses sur Devis'!E412)</f>
        <v/>
      </c>
      <c r="F412" s="86" t="str">
        <f>IF('Dépenses sur Devis'!F412="","",'Dépenses sur Devis'!F412)</f>
        <v/>
      </c>
      <c r="G412" s="86" t="str">
        <f>IF('Dépenses sur Devis'!G412="","",'Dépenses sur Devis'!G412)</f>
        <v/>
      </c>
      <c r="H412" s="86" t="str">
        <f>IF('Dépenses sur Devis'!H412="","",'Dépenses sur Devis'!H412)</f>
        <v/>
      </c>
      <c r="I412" s="132"/>
      <c r="J412" s="140"/>
      <c r="K412" s="126">
        <f t="shared" si="12"/>
        <v>0</v>
      </c>
      <c r="L412" s="136"/>
      <c r="M412" s="137"/>
      <c r="N412" s="129">
        <f t="shared" si="13"/>
        <v>0</v>
      </c>
      <c r="O412" s="153"/>
    </row>
    <row r="413" spans="1:15" ht="20.100000000000001" customHeight="1" x14ac:dyDescent="0.25">
      <c r="A413" s="107">
        <v>408</v>
      </c>
      <c r="B413" s="85" t="str">
        <f>IF('Dépenses sur Devis'!B413="","",'Dépenses sur Devis'!B413)</f>
        <v/>
      </c>
      <c r="C413" s="85" t="str">
        <f>IF('Dépenses sur Devis'!C413="","",'Dépenses sur Devis'!C413)</f>
        <v/>
      </c>
      <c r="D413" s="85" t="str">
        <f>IF('Dépenses sur Devis'!D413="","",'Dépenses sur Devis'!D413)</f>
        <v/>
      </c>
      <c r="E413" s="85" t="str">
        <f>IF('Dépenses sur Devis'!E413="","",'Dépenses sur Devis'!E413)</f>
        <v/>
      </c>
      <c r="F413" s="86" t="str">
        <f>IF('Dépenses sur Devis'!F413="","",'Dépenses sur Devis'!F413)</f>
        <v/>
      </c>
      <c r="G413" s="86" t="str">
        <f>IF('Dépenses sur Devis'!G413="","",'Dépenses sur Devis'!G413)</f>
        <v/>
      </c>
      <c r="H413" s="86" t="str">
        <f>IF('Dépenses sur Devis'!H413="","",'Dépenses sur Devis'!H413)</f>
        <v/>
      </c>
      <c r="I413" s="132"/>
      <c r="J413" s="140"/>
      <c r="K413" s="126">
        <f t="shared" si="12"/>
        <v>0</v>
      </c>
      <c r="L413" s="136"/>
      <c r="M413" s="137"/>
      <c r="N413" s="129">
        <f t="shared" si="13"/>
        <v>0</v>
      </c>
      <c r="O413" s="153"/>
    </row>
    <row r="414" spans="1:15" ht="20.100000000000001" customHeight="1" x14ac:dyDescent="0.25">
      <c r="A414" s="107">
        <v>409</v>
      </c>
      <c r="B414" s="85" t="str">
        <f>IF('Dépenses sur Devis'!B414="","",'Dépenses sur Devis'!B414)</f>
        <v/>
      </c>
      <c r="C414" s="85" t="str">
        <f>IF('Dépenses sur Devis'!C414="","",'Dépenses sur Devis'!C414)</f>
        <v/>
      </c>
      <c r="D414" s="85" t="str">
        <f>IF('Dépenses sur Devis'!D414="","",'Dépenses sur Devis'!D414)</f>
        <v/>
      </c>
      <c r="E414" s="85" t="str">
        <f>IF('Dépenses sur Devis'!E414="","",'Dépenses sur Devis'!E414)</f>
        <v/>
      </c>
      <c r="F414" s="86" t="str">
        <f>IF('Dépenses sur Devis'!F414="","",'Dépenses sur Devis'!F414)</f>
        <v/>
      </c>
      <c r="G414" s="86" t="str">
        <f>IF('Dépenses sur Devis'!G414="","",'Dépenses sur Devis'!G414)</f>
        <v/>
      </c>
      <c r="H414" s="86" t="str">
        <f>IF('Dépenses sur Devis'!H414="","",'Dépenses sur Devis'!H414)</f>
        <v/>
      </c>
      <c r="I414" s="132"/>
      <c r="J414" s="140"/>
      <c r="K414" s="126">
        <f t="shared" si="12"/>
        <v>0</v>
      </c>
      <c r="L414" s="136"/>
      <c r="M414" s="137"/>
      <c r="N414" s="129">
        <f t="shared" si="13"/>
        <v>0</v>
      </c>
      <c r="O414" s="153"/>
    </row>
    <row r="415" spans="1:15" ht="20.100000000000001" customHeight="1" x14ac:dyDescent="0.25">
      <c r="A415" s="107">
        <v>410</v>
      </c>
      <c r="B415" s="85" t="str">
        <f>IF('Dépenses sur Devis'!B415="","",'Dépenses sur Devis'!B415)</f>
        <v/>
      </c>
      <c r="C415" s="85" t="str">
        <f>IF('Dépenses sur Devis'!C415="","",'Dépenses sur Devis'!C415)</f>
        <v/>
      </c>
      <c r="D415" s="85" t="str">
        <f>IF('Dépenses sur Devis'!D415="","",'Dépenses sur Devis'!D415)</f>
        <v/>
      </c>
      <c r="E415" s="85" t="str">
        <f>IF('Dépenses sur Devis'!E415="","",'Dépenses sur Devis'!E415)</f>
        <v/>
      </c>
      <c r="F415" s="86" t="str">
        <f>IF('Dépenses sur Devis'!F415="","",'Dépenses sur Devis'!F415)</f>
        <v/>
      </c>
      <c r="G415" s="86" t="str">
        <f>IF('Dépenses sur Devis'!G415="","",'Dépenses sur Devis'!G415)</f>
        <v/>
      </c>
      <c r="H415" s="86" t="str">
        <f>IF('Dépenses sur Devis'!H415="","",'Dépenses sur Devis'!H415)</f>
        <v/>
      </c>
      <c r="I415" s="132"/>
      <c r="J415" s="140"/>
      <c r="K415" s="126">
        <f t="shared" si="12"/>
        <v>0</v>
      </c>
      <c r="L415" s="136"/>
      <c r="M415" s="137"/>
      <c r="N415" s="129">
        <f t="shared" si="13"/>
        <v>0</v>
      </c>
      <c r="O415" s="153"/>
    </row>
    <row r="416" spans="1:15" ht="20.100000000000001" customHeight="1" x14ac:dyDescent="0.25">
      <c r="A416" s="107">
        <v>411</v>
      </c>
      <c r="B416" s="85" t="str">
        <f>IF('Dépenses sur Devis'!B416="","",'Dépenses sur Devis'!B416)</f>
        <v/>
      </c>
      <c r="C416" s="85" t="str">
        <f>IF('Dépenses sur Devis'!C416="","",'Dépenses sur Devis'!C416)</f>
        <v/>
      </c>
      <c r="D416" s="85" t="str">
        <f>IF('Dépenses sur Devis'!D416="","",'Dépenses sur Devis'!D416)</f>
        <v/>
      </c>
      <c r="E416" s="85" t="str">
        <f>IF('Dépenses sur Devis'!E416="","",'Dépenses sur Devis'!E416)</f>
        <v/>
      </c>
      <c r="F416" s="86" t="str">
        <f>IF('Dépenses sur Devis'!F416="","",'Dépenses sur Devis'!F416)</f>
        <v/>
      </c>
      <c r="G416" s="86" t="str">
        <f>IF('Dépenses sur Devis'!G416="","",'Dépenses sur Devis'!G416)</f>
        <v/>
      </c>
      <c r="H416" s="86" t="str">
        <f>IF('Dépenses sur Devis'!H416="","",'Dépenses sur Devis'!H416)</f>
        <v/>
      </c>
      <c r="I416" s="132"/>
      <c r="J416" s="140"/>
      <c r="K416" s="126">
        <f t="shared" si="12"/>
        <v>0</v>
      </c>
      <c r="L416" s="136"/>
      <c r="M416" s="137"/>
      <c r="N416" s="129">
        <f t="shared" si="13"/>
        <v>0</v>
      </c>
      <c r="O416" s="153"/>
    </row>
    <row r="417" spans="1:15" ht="20.100000000000001" customHeight="1" x14ac:dyDescent="0.25">
      <c r="A417" s="107">
        <v>412</v>
      </c>
      <c r="B417" s="85" t="str">
        <f>IF('Dépenses sur Devis'!B417="","",'Dépenses sur Devis'!B417)</f>
        <v/>
      </c>
      <c r="C417" s="85" t="str">
        <f>IF('Dépenses sur Devis'!C417="","",'Dépenses sur Devis'!C417)</f>
        <v/>
      </c>
      <c r="D417" s="85" t="str">
        <f>IF('Dépenses sur Devis'!D417="","",'Dépenses sur Devis'!D417)</f>
        <v/>
      </c>
      <c r="E417" s="85" t="str">
        <f>IF('Dépenses sur Devis'!E417="","",'Dépenses sur Devis'!E417)</f>
        <v/>
      </c>
      <c r="F417" s="86" t="str">
        <f>IF('Dépenses sur Devis'!F417="","",'Dépenses sur Devis'!F417)</f>
        <v/>
      </c>
      <c r="G417" s="86" t="str">
        <f>IF('Dépenses sur Devis'!G417="","",'Dépenses sur Devis'!G417)</f>
        <v/>
      </c>
      <c r="H417" s="86" t="str">
        <f>IF('Dépenses sur Devis'!H417="","",'Dépenses sur Devis'!H417)</f>
        <v/>
      </c>
      <c r="I417" s="132"/>
      <c r="J417" s="140"/>
      <c r="K417" s="126">
        <f t="shared" si="12"/>
        <v>0</v>
      </c>
      <c r="L417" s="136"/>
      <c r="M417" s="137"/>
      <c r="N417" s="129">
        <f t="shared" si="13"/>
        <v>0</v>
      </c>
      <c r="O417" s="153"/>
    </row>
    <row r="418" spans="1:15" ht="20.100000000000001" customHeight="1" x14ac:dyDescent="0.25">
      <c r="A418" s="107">
        <v>413</v>
      </c>
      <c r="B418" s="85" t="str">
        <f>IF('Dépenses sur Devis'!B418="","",'Dépenses sur Devis'!B418)</f>
        <v/>
      </c>
      <c r="C418" s="85" t="str">
        <f>IF('Dépenses sur Devis'!C418="","",'Dépenses sur Devis'!C418)</f>
        <v/>
      </c>
      <c r="D418" s="85" t="str">
        <f>IF('Dépenses sur Devis'!D418="","",'Dépenses sur Devis'!D418)</f>
        <v/>
      </c>
      <c r="E418" s="85" t="str">
        <f>IF('Dépenses sur Devis'!E418="","",'Dépenses sur Devis'!E418)</f>
        <v/>
      </c>
      <c r="F418" s="86" t="str">
        <f>IF('Dépenses sur Devis'!F418="","",'Dépenses sur Devis'!F418)</f>
        <v/>
      </c>
      <c r="G418" s="86" t="str">
        <f>IF('Dépenses sur Devis'!G418="","",'Dépenses sur Devis'!G418)</f>
        <v/>
      </c>
      <c r="H418" s="86" t="str">
        <f>IF('Dépenses sur Devis'!H418="","",'Dépenses sur Devis'!H418)</f>
        <v/>
      </c>
      <c r="I418" s="132"/>
      <c r="J418" s="140"/>
      <c r="K418" s="126">
        <f t="shared" si="12"/>
        <v>0</v>
      </c>
      <c r="L418" s="136"/>
      <c r="M418" s="137"/>
      <c r="N418" s="129">
        <f t="shared" si="13"/>
        <v>0</v>
      </c>
      <c r="O418" s="153"/>
    </row>
    <row r="419" spans="1:15" ht="20.100000000000001" customHeight="1" x14ac:dyDescent="0.25">
      <c r="A419" s="107">
        <v>414</v>
      </c>
      <c r="B419" s="85" t="str">
        <f>IF('Dépenses sur Devis'!B419="","",'Dépenses sur Devis'!B419)</f>
        <v/>
      </c>
      <c r="C419" s="85" t="str">
        <f>IF('Dépenses sur Devis'!C419="","",'Dépenses sur Devis'!C419)</f>
        <v/>
      </c>
      <c r="D419" s="85" t="str">
        <f>IF('Dépenses sur Devis'!D419="","",'Dépenses sur Devis'!D419)</f>
        <v/>
      </c>
      <c r="E419" s="85" t="str">
        <f>IF('Dépenses sur Devis'!E419="","",'Dépenses sur Devis'!E419)</f>
        <v/>
      </c>
      <c r="F419" s="86" t="str">
        <f>IF('Dépenses sur Devis'!F419="","",'Dépenses sur Devis'!F419)</f>
        <v/>
      </c>
      <c r="G419" s="86" t="str">
        <f>IF('Dépenses sur Devis'!G419="","",'Dépenses sur Devis'!G419)</f>
        <v/>
      </c>
      <c r="H419" s="86" t="str">
        <f>IF('Dépenses sur Devis'!H419="","",'Dépenses sur Devis'!H419)</f>
        <v/>
      </c>
      <c r="I419" s="132"/>
      <c r="J419" s="140"/>
      <c r="K419" s="126">
        <f t="shared" si="12"/>
        <v>0</v>
      </c>
      <c r="L419" s="136"/>
      <c r="M419" s="137"/>
      <c r="N419" s="129">
        <f t="shared" si="13"/>
        <v>0</v>
      </c>
      <c r="O419" s="153"/>
    </row>
    <row r="420" spans="1:15" ht="20.100000000000001" customHeight="1" x14ac:dyDescent="0.25">
      <c r="A420" s="107">
        <v>415</v>
      </c>
      <c r="B420" s="85" t="str">
        <f>IF('Dépenses sur Devis'!B420="","",'Dépenses sur Devis'!B420)</f>
        <v/>
      </c>
      <c r="C420" s="85" t="str">
        <f>IF('Dépenses sur Devis'!C420="","",'Dépenses sur Devis'!C420)</f>
        <v/>
      </c>
      <c r="D420" s="85" t="str">
        <f>IF('Dépenses sur Devis'!D420="","",'Dépenses sur Devis'!D420)</f>
        <v/>
      </c>
      <c r="E420" s="85" t="str">
        <f>IF('Dépenses sur Devis'!E420="","",'Dépenses sur Devis'!E420)</f>
        <v/>
      </c>
      <c r="F420" s="86" t="str">
        <f>IF('Dépenses sur Devis'!F420="","",'Dépenses sur Devis'!F420)</f>
        <v/>
      </c>
      <c r="G420" s="86" t="str">
        <f>IF('Dépenses sur Devis'!G420="","",'Dépenses sur Devis'!G420)</f>
        <v/>
      </c>
      <c r="H420" s="86" t="str">
        <f>IF('Dépenses sur Devis'!H420="","",'Dépenses sur Devis'!H420)</f>
        <v/>
      </c>
      <c r="I420" s="132"/>
      <c r="J420" s="140"/>
      <c r="K420" s="126">
        <f t="shared" si="12"/>
        <v>0</v>
      </c>
      <c r="L420" s="136"/>
      <c r="M420" s="137"/>
      <c r="N420" s="129">
        <f t="shared" si="13"/>
        <v>0</v>
      </c>
      <c r="O420" s="153"/>
    </row>
    <row r="421" spans="1:15" ht="20.100000000000001" customHeight="1" x14ac:dyDescent="0.25">
      <c r="A421" s="107">
        <v>416</v>
      </c>
      <c r="B421" s="85" t="str">
        <f>IF('Dépenses sur Devis'!B421="","",'Dépenses sur Devis'!B421)</f>
        <v/>
      </c>
      <c r="C421" s="85" t="str">
        <f>IF('Dépenses sur Devis'!C421="","",'Dépenses sur Devis'!C421)</f>
        <v/>
      </c>
      <c r="D421" s="85" t="str">
        <f>IF('Dépenses sur Devis'!D421="","",'Dépenses sur Devis'!D421)</f>
        <v/>
      </c>
      <c r="E421" s="85" t="str">
        <f>IF('Dépenses sur Devis'!E421="","",'Dépenses sur Devis'!E421)</f>
        <v/>
      </c>
      <c r="F421" s="86" t="str">
        <f>IF('Dépenses sur Devis'!F421="","",'Dépenses sur Devis'!F421)</f>
        <v/>
      </c>
      <c r="G421" s="86" t="str">
        <f>IF('Dépenses sur Devis'!G421="","",'Dépenses sur Devis'!G421)</f>
        <v/>
      </c>
      <c r="H421" s="86" t="str">
        <f>IF('Dépenses sur Devis'!H421="","",'Dépenses sur Devis'!H421)</f>
        <v/>
      </c>
      <c r="I421" s="132"/>
      <c r="J421" s="140"/>
      <c r="K421" s="126">
        <f t="shared" si="12"/>
        <v>0</v>
      </c>
      <c r="L421" s="136"/>
      <c r="M421" s="137"/>
      <c r="N421" s="129">
        <f t="shared" si="13"/>
        <v>0</v>
      </c>
      <c r="O421" s="153"/>
    </row>
    <row r="422" spans="1:15" ht="20.100000000000001" customHeight="1" x14ac:dyDescent="0.25">
      <c r="A422" s="107">
        <v>417</v>
      </c>
      <c r="B422" s="85" t="str">
        <f>IF('Dépenses sur Devis'!B422="","",'Dépenses sur Devis'!B422)</f>
        <v/>
      </c>
      <c r="C422" s="85" t="str">
        <f>IF('Dépenses sur Devis'!C422="","",'Dépenses sur Devis'!C422)</f>
        <v/>
      </c>
      <c r="D422" s="85" t="str">
        <f>IF('Dépenses sur Devis'!D422="","",'Dépenses sur Devis'!D422)</f>
        <v/>
      </c>
      <c r="E422" s="85" t="str">
        <f>IF('Dépenses sur Devis'!E422="","",'Dépenses sur Devis'!E422)</f>
        <v/>
      </c>
      <c r="F422" s="86" t="str">
        <f>IF('Dépenses sur Devis'!F422="","",'Dépenses sur Devis'!F422)</f>
        <v/>
      </c>
      <c r="G422" s="86" t="str">
        <f>IF('Dépenses sur Devis'!G422="","",'Dépenses sur Devis'!G422)</f>
        <v/>
      </c>
      <c r="H422" s="86" t="str">
        <f>IF('Dépenses sur Devis'!H422="","",'Dépenses sur Devis'!H422)</f>
        <v/>
      </c>
      <c r="I422" s="132"/>
      <c r="J422" s="140"/>
      <c r="K422" s="126">
        <f t="shared" si="12"/>
        <v>0</v>
      </c>
      <c r="L422" s="136"/>
      <c r="M422" s="137"/>
      <c r="N422" s="129">
        <f t="shared" si="13"/>
        <v>0</v>
      </c>
      <c r="O422" s="153"/>
    </row>
    <row r="423" spans="1:15" ht="20.100000000000001" customHeight="1" x14ac:dyDescent="0.25">
      <c r="A423" s="107">
        <v>418</v>
      </c>
      <c r="B423" s="85" t="str">
        <f>IF('Dépenses sur Devis'!B423="","",'Dépenses sur Devis'!B423)</f>
        <v/>
      </c>
      <c r="C423" s="85" t="str">
        <f>IF('Dépenses sur Devis'!C423="","",'Dépenses sur Devis'!C423)</f>
        <v/>
      </c>
      <c r="D423" s="85" t="str">
        <f>IF('Dépenses sur Devis'!D423="","",'Dépenses sur Devis'!D423)</f>
        <v/>
      </c>
      <c r="E423" s="85" t="str">
        <f>IF('Dépenses sur Devis'!E423="","",'Dépenses sur Devis'!E423)</f>
        <v/>
      </c>
      <c r="F423" s="86" t="str">
        <f>IF('Dépenses sur Devis'!F423="","",'Dépenses sur Devis'!F423)</f>
        <v/>
      </c>
      <c r="G423" s="86" t="str">
        <f>IF('Dépenses sur Devis'!G423="","",'Dépenses sur Devis'!G423)</f>
        <v/>
      </c>
      <c r="H423" s="86" t="str">
        <f>IF('Dépenses sur Devis'!H423="","",'Dépenses sur Devis'!H423)</f>
        <v/>
      </c>
      <c r="I423" s="132"/>
      <c r="J423" s="140"/>
      <c r="K423" s="126">
        <f t="shared" si="12"/>
        <v>0</v>
      </c>
      <c r="L423" s="136"/>
      <c r="M423" s="137"/>
      <c r="N423" s="129">
        <f t="shared" si="13"/>
        <v>0</v>
      </c>
      <c r="O423" s="153"/>
    </row>
    <row r="424" spans="1:15" ht="20.100000000000001" customHeight="1" x14ac:dyDescent="0.25">
      <c r="A424" s="107">
        <v>419</v>
      </c>
      <c r="B424" s="85" t="str">
        <f>IF('Dépenses sur Devis'!B424="","",'Dépenses sur Devis'!B424)</f>
        <v/>
      </c>
      <c r="C424" s="85" t="str">
        <f>IF('Dépenses sur Devis'!C424="","",'Dépenses sur Devis'!C424)</f>
        <v/>
      </c>
      <c r="D424" s="85" t="str">
        <f>IF('Dépenses sur Devis'!D424="","",'Dépenses sur Devis'!D424)</f>
        <v/>
      </c>
      <c r="E424" s="85" t="str">
        <f>IF('Dépenses sur Devis'!E424="","",'Dépenses sur Devis'!E424)</f>
        <v/>
      </c>
      <c r="F424" s="86" t="str">
        <f>IF('Dépenses sur Devis'!F424="","",'Dépenses sur Devis'!F424)</f>
        <v/>
      </c>
      <c r="G424" s="86" t="str">
        <f>IF('Dépenses sur Devis'!G424="","",'Dépenses sur Devis'!G424)</f>
        <v/>
      </c>
      <c r="H424" s="86" t="str">
        <f>IF('Dépenses sur Devis'!H424="","",'Dépenses sur Devis'!H424)</f>
        <v/>
      </c>
      <c r="I424" s="132"/>
      <c r="J424" s="140"/>
      <c r="K424" s="126">
        <f t="shared" si="12"/>
        <v>0</v>
      </c>
      <c r="L424" s="136"/>
      <c r="M424" s="137"/>
      <c r="N424" s="129">
        <f t="shared" si="13"/>
        <v>0</v>
      </c>
      <c r="O424" s="153"/>
    </row>
    <row r="425" spans="1:15" ht="20.100000000000001" customHeight="1" x14ac:dyDescent="0.25">
      <c r="A425" s="107">
        <v>420</v>
      </c>
      <c r="B425" s="85" t="str">
        <f>IF('Dépenses sur Devis'!B425="","",'Dépenses sur Devis'!B425)</f>
        <v/>
      </c>
      <c r="C425" s="85" t="str">
        <f>IF('Dépenses sur Devis'!C425="","",'Dépenses sur Devis'!C425)</f>
        <v/>
      </c>
      <c r="D425" s="85" t="str">
        <f>IF('Dépenses sur Devis'!D425="","",'Dépenses sur Devis'!D425)</f>
        <v/>
      </c>
      <c r="E425" s="85" t="str">
        <f>IF('Dépenses sur Devis'!E425="","",'Dépenses sur Devis'!E425)</f>
        <v/>
      </c>
      <c r="F425" s="86" t="str">
        <f>IF('Dépenses sur Devis'!F425="","",'Dépenses sur Devis'!F425)</f>
        <v/>
      </c>
      <c r="G425" s="86" t="str">
        <f>IF('Dépenses sur Devis'!G425="","",'Dépenses sur Devis'!G425)</f>
        <v/>
      </c>
      <c r="H425" s="86" t="str">
        <f>IF('Dépenses sur Devis'!H425="","",'Dépenses sur Devis'!H425)</f>
        <v/>
      </c>
      <c r="I425" s="132"/>
      <c r="J425" s="140"/>
      <c r="K425" s="126">
        <f t="shared" si="12"/>
        <v>0</v>
      </c>
      <c r="L425" s="136"/>
      <c r="M425" s="137"/>
      <c r="N425" s="129">
        <f t="shared" si="13"/>
        <v>0</v>
      </c>
      <c r="O425" s="153"/>
    </row>
    <row r="426" spans="1:15" ht="20.100000000000001" customHeight="1" x14ac:dyDescent="0.25">
      <c r="A426" s="107">
        <v>421</v>
      </c>
      <c r="B426" s="85" t="str">
        <f>IF('Dépenses sur Devis'!B426="","",'Dépenses sur Devis'!B426)</f>
        <v/>
      </c>
      <c r="C426" s="85" t="str">
        <f>IF('Dépenses sur Devis'!C426="","",'Dépenses sur Devis'!C426)</f>
        <v/>
      </c>
      <c r="D426" s="85" t="str">
        <f>IF('Dépenses sur Devis'!D426="","",'Dépenses sur Devis'!D426)</f>
        <v/>
      </c>
      <c r="E426" s="85" t="str">
        <f>IF('Dépenses sur Devis'!E426="","",'Dépenses sur Devis'!E426)</f>
        <v/>
      </c>
      <c r="F426" s="86" t="str">
        <f>IF('Dépenses sur Devis'!F426="","",'Dépenses sur Devis'!F426)</f>
        <v/>
      </c>
      <c r="G426" s="86" t="str">
        <f>IF('Dépenses sur Devis'!G426="","",'Dépenses sur Devis'!G426)</f>
        <v/>
      </c>
      <c r="H426" s="86" t="str">
        <f>IF('Dépenses sur Devis'!H426="","",'Dépenses sur Devis'!H426)</f>
        <v/>
      </c>
      <c r="I426" s="132"/>
      <c r="J426" s="140"/>
      <c r="K426" s="126">
        <f t="shared" si="12"/>
        <v>0</v>
      </c>
      <c r="L426" s="136"/>
      <c r="M426" s="137"/>
      <c r="N426" s="129">
        <f t="shared" si="13"/>
        <v>0</v>
      </c>
      <c r="O426" s="153"/>
    </row>
    <row r="427" spans="1:15" ht="20.100000000000001" customHeight="1" x14ac:dyDescent="0.25">
      <c r="A427" s="107">
        <v>422</v>
      </c>
      <c r="B427" s="85" t="str">
        <f>IF('Dépenses sur Devis'!B427="","",'Dépenses sur Devis'!B427)</f>
        <v/>
      </c>
      <c r="C427" s="85" t="str">
        <f>IF('Dépenses sur Devis'!C427="","",'Dépenses sur Devis'!C427)</f>
        <v/>
      </c>
      <c r="D427" s="85" t="str">
        <f>IF('Dépenses sur Devis'!D427="","",'Dépenses sur Devis'!D427)</f>
        <v/>
      </c>
      <c r="E427" s="85" t="str">
        <f>IF('Dépenses sur Devis'!E427="","",'Dépenses sur Devis'!E427)</f>
        <v/>
      </c>
      <c r="F427" s="86" t="str">
        <f>IF('Dépenses sur Devis'!F427="","",'Dépenses sur Devis'!F427)</f>
        <v/>
      </c>
      <c r="G427" s="86" t="str">
        <f>IF('Dépenses sur Devis'!G427="","",'Dépenses sur Devis'!G427)</f>
        <v/>
      </c>
      <c r="H427" s="86" t="str">
        <f>IF('Dépenses sur Devis'!H427="","",'Dépenses sur Devis'!H427)</f>
        <v/>
      </c>
      <c r="I427" s="132"/>
      <c r="J427" s="140"/>
      <c r="K427" s="126">
        <f t="shared" si="12"/>
        <v>0</v>
      </c>
      <c r="L427" s="136"/>
      <c r="M427" s="137"/>
      <c r="N427" s="129">
        <f t="shared" si="13"/>
        <v>0</v>
      </c>
      <c r="O427" s="153"/>
    </row>
    <row r="428" spans="1:15" ht="20.100000000000001" customHeight="1" x14ac:dyDescent="0.25">
      <c r="A428" s="107">
        <v>423</v>
      </c>
      <c r="B428" s="85" t="str">
        <f>IF('Dépenses sur Devis'!B428="","",'Dépenses sur Devis'!B428)</f>
        <v/>
      </c>
      <c r="C428" s="85" t="str">
        <f>IF('Dépenses sur Devis'!C428="","",'Dépenses sur Devis'!C428)</f>
        <v/>
      </c>
      <c r="D428" s="85" t="str">
        <f>IF('Dépenses sur Devis'!D428="","",'Dépenses sur Devis'!D428)</f>
        <v/>
      </c>
      <c r="E428" s="85" t="str">
        <f>IF('Dépenses sur Devis'!E428="","",'Dépenses sur Devis'!E428)</f>
        <v/>
      </c>
      <c r="F428" s="86" t="str">
        <f>IF('Dépenses sur Devis'!F428="","",'Dépenses sur Devis'!F428)</f>
        <v/>
      </c>
      <c r="G428" s="86" t="str">
        <f>IF('Dépenses sur Devis'!G428="","",'Dépenses sur Devis'!G428)</f>
        <v/>
      </c>
      <c r="H428" s="86" t="str">
        <f>IF('Dépenses sur Devis'!H428="","",'Dépenses sur Devis'!H428)</f>
        <v/>
      </c>
      <c r="I428" s="132"/>
      <c r="J428" s="140"/>
      <c r="K428" s="126">
        <f t="shared" si="12"/>
        <v>0</v>
      </c>
      <c r="L428" s="136"/>
      <c r="M428" s="137"/>
      <c r="N428" s="129">
        <f t="shared" si="13"/>
        <v>0</v>
      </c>
      <c r="O428" s="153"/>
    </row>
    <row r="429" spans="1:15" ht="20.100000000000001" customHeight="1" x14ac:dyDescent="0.25">
      <c r="A429" s="107">
        <v>424</v>
      </c>
      <c r="B429" s="85" t="str">
        <f>IF('Dépenses sur Devis'!B429="","",'Dépenses sur Devis'!B429)</f>
        <v/>
      </c>
      <c r="C429" s="85" t="str">
        <f>IF('Dépenses sur Devis'!C429="","",'Dépenses sur Devis'!C429)</f>
        <v/>
      </c>
      <c r="D429" s="85" t="str">
        <f>IF('Dépenses sur Devis'!D429="","",'Dépenses sur Devis'!D429)</f>
        <v/>
      </c>
      <c r="E429" s="85" t="str">
        <f>IF('Dépenses sur Devis'!E429="","",'Dépenses sur Devis'!E429)</f>
        <v/>
      </c>
      <c r="F429" s="86" t="str">
        <f>IF('Dépenses sur Devis'!F429="","",'Dépenses sur Devis'!F429)</f>
        <v/>
      </c>
      <c r="G429" s="86" t="str">
        <f>IF('Dépenses sur Devis'!G429="","",'Dépenses sur Devis'!G429)</f>
        <v/>
      </c>
      <c r="H429" s="86" t="str">
        <f>IF('Dépenses sur Devis'!H429="","",'Dépenses sur Devis'!H429)</f>
        <v/>
      </c>
      <c r="I429" s="132"/>
      <c r="J429" s="140"/>
      <c r="K429" s="126">
        <f t="shared" si="12"/>
        <v>0</v>
      </c>
      <c r="L429" s="136"/>
      <c r="M429" s="137"/>
      <c r="N429" s="129">
        <f t="shared" si="13"/>
        <v>0</v>
      </c>
      <c r="O429" s="153"/>
    </row>
    <row r="430" spans="1:15" ht="20.100000000000001" customHeight="1" x14ac:dyDescent="0.25">
      <c r="A430" s="107">
        <v>425</v>
      </c>
      <c r="B430" s="85" t="str">
        <f>IF('Dépenses sur Devis'!B430="","",'Dépenses sur Devis'!B430)</f>
        <v/>
      </c>
      <c r="C430" s="85" t="str">
        <f>IF('Dépenses sur Devis'!C430="","",'Dépenses sur Devis'!C430)</f>
        <v/>
      </c>
      <c r="D430" s="85" t="str">
        <f>IF('Dépenses sur Devis'!D430="","",'Dépenses sur Devis'!D430)</f>
        <v/>
      </c>
      <c r="E430" s="85" t="str">
        <f>IF('Dépenses sur Devis'!E430="","",'Dépenses sur Devis'!E430)</f>
        <v/>
      </c>
      <c r="F430" s="86" t="str">
        <f>IF('Dépenses sur Devis'!F430="","",'Dépenses sur Devis'!F430)</f>
        <v/>
      </c>
      <c r="G430" s="86" t="str">
        <f>IF('Dépenses sur Devis'!G430="","",'Dépenses sur Devis'!G430)</f>
        <v/>
      </c>
      <c r="H430" s="86" t="str">
        <f>IF('Dépenses sur Devis'!H430="","",'Dépenses sur Devis'!H430)</f>
        <v/>
      </c>
      <c r="I430" s="132"/>
      <c r="J430" s="140"/>
      <c r="K430" s="126">
        <f t="shared" si="12"/>
        <v>0</v>
      </c>
      <c r="L430" s="136"/>
      <c r="M430" s="137"/>
      <c r="N430" s="129">
        <f t="shared" si="13"/>
        <v>0</v>
      </c>
      <c r="O430" s="153"/>
    </row>
    <row r="431" spans="1:15" ht="20.100000000000001" customHeight="1" x14ac:dyDescent="0.25">
      <c r="A431" s="107">
        <v>426</v>
      </c>
      <c r="B431" s="85" t="str">
        <f>IF('Dépenses sur Devis'!B431="","",'Dépenses sur Devis'!B431)</f>
        <v/>
      </c>
      <c r="C431" s="85" t="str">
        <f>IF('Dépenses sur Devis'!C431="","",'Dépenses sur Devis'!C431)</f>
        <v/>
      </c>
      <c r="D431" s="85" t="str">
        <f>IF('Dépenses sur Devis'!D431="","",'Dépenses sur Devis'!D431)</f>
        <v/>
      </c>
      <c r="E431" s="85" t="str">
        <f>IF('Dépenses sur Devis'!E431="","",'Dépenses sur Devis'!E431)</f>
        <v/>
      </c>
      <c r="F431" s="86" t="str">
        <f>IF('Dépenses sur Devis'!F431="","",'Dépenses sur Devis'!F431)</f>
        <v/>
      </c>
      <c r="G431" s="86" t="str">
        <f>IF('Dépenses sur Devis'!G431="","",'Dépenses sur Devis'!G431)</f>
        <v/>
      </c>
      <c r="H431" s="86" t="str">
        <f>IF('Dépenses sur Devis'!H431="","",'Dépenses sur Devis'!H431)</f>
        <v/>
      </c>
      <c r="I431" s="132"/>
      <c r="J431" s="140"/>
      <c r="K431" s="126">
        <f t="shared" si="12"/>
        <v>0</v>
      </c>
      <c r="L431" s="136"/>
      <c r="M431" s="137"/>
      <c r="N431" s="129">
        <f t="shared" si="13"/>
        <v>0</v>
      </c>
      <c r="O431" s="153"/>
    </row>
    <row r="432" spans="1:15" ht="20.100000000000001" customHeight="1" x14ac:dyDescent="0.25">
      <c r="A432" s="107">
        <v>427</v>
      </c>
      <c r="B432" s="85" t="str">
        <f>IF('Dépenses sur Devis'!B432="","",'Dépenses sur Devis'!B432)</f>
        <v/>
      </c>
      <c r="C432" s="85" t="str">
        <f>IF('Dépenses sur Devis'!C432="","",'Dépenses sur Devis'!C432)</f>
        <v/>
      </c>
      <c r="D432" s="85" t="str">
        <f>IF('Dépenses sur Devis'!D432="","",'Dépenses sur Devis'!D432)</f>
        <v/>
      </c>
      <c r="E432" s="85" t="str">
        <f>IF('Dépenses sur Devis'!E432="","",'Dépenses sur Devis'!E432)</f>
        <v/>
      </c>
      <c r="F432" s="86" t="str">
        <f>IF('Dépenses sur Devis'!F432="","",'Dépenses sur Devis'!F432)</f>
        <v/>
      </c>
      <c r="G432" s="86" t="str">
        <f>IF('Dépenses sur Devis'!G432="","",'Dépenses sur Devis'!G432)</f>
        <v/>
      </c>
      <c r="H432" s="86" t="str">
        <f>IF('Dépenses sur Devis'!H432="","",'Dépenses sur Devis'!H432)</f>
        <v/>
      </c>
      <c r="I432" s="132"/>
      <c r="J432" s="140"/>
      <c r="K432" s="126">
        <f t="shared" si="12"/>
        <v>0</v>
      </c>
      <c r="L432" s="136"/>
      <c r="M432" s="137"/>
      <c r="N432" s="129">
        <f t="shared" si="13"/>
        <v>0</v>
      </c>
      <c r="O432" s="153"/>
    </row>
    <row r="433" spans="1:15" ht="20.100000000000001" customHeight="1" x14ac:dyDescent="0.25">
      <c r="A433" s="107">
        <v>428</v>
      </c>
      <c r="B433" s="85" t="str">
        <f>IF('Dépenses sur Devis'!B433="","",'Dépenses sur Devis'!B433)</f>
        <v/>
      </c>
      <c r="C433" s="85" t="str">
        <f>IF('Dépenses sur Devis'!C433="","",'Dépenses sur Devis'!C433)</f>
        <v/>
      </c>
      <c r="D433" s="85" t="str">
        <f>IF('Dépenses sur Devis'!D433="","",'Dépenses sur Devis'!D433)</f>
        <v/>
      </c>
      <c r="E433" s="85" t="str">
        <f>IF('Dépenses sur Devis'!E433="","",'Dépenses sur Devis'!E433)</f>
        <v/>
      </c>
      <c r="F433" s="86" t="str">
        <f>IF('Dépenses sur Devis'!F433="","",'Dépenses sur Devis'!F433)</f>
        <v/>
      </c>
      <c r="G433" s="86" t="str">
        <f>IF('Dépenses sur Devis'!G433="","",'Dépenses sur Devis'!G433)</f>
        <v/>
      </c>
      <c r="H433" s="86" t="str">
        <f>IF('Dépenses sur Devis'!H433="","",'Dépenses sur Devis'!H433)</f>
        <v/>
      </c>
      <c r="I433" s="132"/>
      <c r="J433" s="140"/>
      <c r="K433" s="126">
        <f t="shared" si="12"/>
        <v>0</v>
      </c>
      <c r="L433" s="136"/>
      <c r="M433" s="137"/>
      <c r="N433" s="129">
        <f t="shared" si="13"/>
        <v>0</v>
      </c>
      <c r="O433" s="153"/>
    </row>
    <row r="434" spans="1:15" ht="20.100000000000001" customHeight="1" x14ac:dyDescent="0.25">
      <c r="A434" s="107">
        <v>429</v>
      </c>
      <c r="B434" s="85" t="str">
        <f>IF('Dépenses sur Devis'!B434="","",'Dépenses sur Devis'!B434)</f>
        <v/>
      </c>
      <c r="C434" s="85" t="str">
        <f>IF('Dépenses sur Devis'!C434="","",'Dépenses sur Devis'!C434)</f>
        <v/>
      </c>
      <c r="D434" s="85" t="str">
        <f>IF('Dépenses sur Devis'!D434="","",'Dépenses sur Devis'!D434)</f>
        <v/>
      </c>
      <c r="E434" s="85" t="str">
        <f>IF('Dépenses sur Devis'!E434="","",'Dépenses sur Devis'!E434)</f>
        <v/>
      </c>
      <c r="F434" s="86" t="str">
        <f>IF('Dépenses sur Devis'!F434="","",'Dépenses sur Devis'!F434)</f>
        <v/>
      </c>
      <c r="G434" s="86" t="str">
        <f>IF('Dépenses sur Devis'!G434="","",'Dépenses sur Devis'!G434)</f>
        <v/>
      </c>
      <c r="H434" s="86" t="str">
        <f>IF('Dépenses sur Devis'!H434="","",'Dépenses sur Devis'!H434)</f>
        <v/>
      </c>
      <c r="I434" s="132"/>
      <c r="J434" s="140"/>
      <c r="K434" s="126">
        <f t="shared" si="12"/>
        <v>0</v>
      </c>
      <c r="L434" s="136"/>
      <c r="M434" s="137"/>
      <c r="N434" s="129">
        <f t="shared" si="13"/>
        <v>0</v>
      </c>
      <c r="O434" s="153"/>
    </row>
    <row r="435" spans="1:15" ht="20.100000000000001" customHeight="1" x14ac:dyDescent="0.25">
      <c r="A435" s="107">
        <v>430</v>
      </c>
      <c r="B435" s="85" t="str">
        <f>IF('Dépenses sur Devis'!B435="","",'Dépenses sur Devis'!B435)</f>
        <v/>
      </c>
      <c r="C435" s="85" t="str">
        <f>IF('Dépenses sur Devis'!C435="","",'Dépenses sur Devis'!C435)</f>
        <v/>
      </c>
      <c r="D435" s="85" t="str">
        <f>IF('Dépenses sur Devis'!D435="","",'Dépenses sur Devis'!D435)</f>
        <v/>
      </c>
      <c r="E435" s="85" t="str">
        <f>IF('Dépenses sur Devis'!E435="","",'Dépenses sur Devis'!E435)</f>
        <v/>
      </c>
      <c r="F435" s="86" t="str">
        <f>IF('Dépenses sur Devis'!F435="","",'Dépenses sur Devis'!F435)</f>
        <v/>
      </c>
      <c r="G435" s="86" t="str">
        <f>IF('Dépenses sur Devis'!G435="","",'Dépenses sur Devis'!G435)</f>
        <v/>
      </c>
      <c r="H435" s="86" t="str">
        <f>IF('Dépenses sur Devis'!H435="","",'Dépenses sur Devis'!H435)</f>
        <v/>
      </c>
      <c r="I435" s="132"/>
      <c r="J435" s="140"/>
      <c r="K435" s="126">
        <f t="shared" si="12"/>
        <v>0</v>
      </c>
      <c r="L435" s="136"/>
      <c r="M435" s="137"/>
      <c r="N435" s="129">
        <f t="shared" si="13"/>
        <v>0</v>
      </c>
      <c r="O435" s="153"/>
    </row>
    <row r="436" spans="1:15" ht="20.100000000000001" customHeight="1" x14ac:dyDescent="0.25">
      <c r="A436" s="107">
        <v>431</v>
      </c>
      <c r="B436" s="85" t="str">
        <f>IF('Dépenses sur Devis'!B436="","",'Dépenses sur Devis'!B436)</f>
        <v/>
      </c>
      <c r="C436" s="85" t="str">
        <f>IF('Dépenses sur Devis'!C436="","",'Dépenses sur Devis'!C436)</f>
        <v/>
      </c>
      <c r="D436" s="85" t="str">
        <f>IF('Dépenses sur Devis'!D436="","",'Dépenses sur Devis'!D436)</f>
        <v/>
      </c>
      <c r="E436" s="85" t="str">
        <f>IF('Dépenses sur Devis'!E436="","",'Dépenses sur Devis'!E436)</f>
        <v/>
      </c>
      <c r="F436" s="86" t="str">
        <f>IF('Dépenses sur Devis'!F436="","",'Dépenses sur Devis'!F436)</f>
        <v/>
      </c>
      <c r="G436" s="86" t="str">
        <f>IF('Dépenses sur Devis'!G436="","",'Dépenses sur Devis'!G436)</f>
        <v/>
      </c>
      <c r="H436" s="86" t="str">
        <f>IF('Dépenses sur Devis'!H436="","",'Dépenses sur Devis'!H436)</f>
        <v/>
      </c>
      <c r="I436" s="132"/>
      <c r="J436" s="140"/>
      <c r="K436" s="126">
        <f t="shared" si="12"/>
        <v>0</v>
      </c>
      <c r="L436" s="136"/>
      <c r="M436" s="137"/>
      <c r="N436" s="129">
        <f t="shared" si="13"/>
        <v>0</v>
      </c>
      <c r="O436" s="153"/>
    </row>
    <row r="437" spans="1:15" ht="20.100000000000001" customHeight="1" x14ac:dyDescent="0.25">
      <c r="A437" s="107">
        <v>432</v>
      </c>
      <c r="B437" s="85" t="str">
        <f>IF('Dépenses sur Devis'!B437="","",'Dépenses sur Devis'!B437)</f>
        <v/>
      </c>
      <c r="C437" s="85" t="str">
        <f>IF('Dépenses sur Devis'!C437="","",'Dépenses sur Devis'!C437)</f>
        <v/>
      </c>
      <c r="D437" s="85" t="str">
        <f>IF('Dépenses sur Devis'!D437="","",'Dépenses sur Devis'!D437)</f>
        <v/>
      </c>
      <c r="E437" s="85" t="str">
        <f>IF('Dépenses sur Devis'!E437="","",'Dépenses sur Devis'!E437)</f>
        <v/>
      </c>
      <c r="F437" s="86" t="str">
        <f>IF('Dépenses sur Devis'!F437="","",'Dépenses sur Devis'!F437)</f>
        <v/>
      </c>
      <c r="G437" s="86" t="str">
        <f>IF('Dépenses sur Devis'!G437="","",'Dépenses sur Devis'!G437)</f>
        <v/>
      </c>
      <c r="H437" s="86" t="str">
        <f>IF('Dépenses sur Devis'!H437="","",'Dépenses sur Devis'!H437)</f>
        <v/>
      </c>
      <c r="I437" s="132"/>
      <c r="J437" s="140"/>
      <c r="K437" s="126">
        <f t="shared" si="12"/>
        <v>0</v>
      </c>
      <c r="L437" s="136"/>
      <c r="M437" s="137"/>
      <c r="N437" s="129">
        <f t="shared" si="13"/>
        <v>0</v>
      </c>
      <c r="O437" s="153"/>
    </row>
    <row r="438" spans="1:15" ht="20.100000000000001" customHeight="1" x14ac:dyDescent="0.25">
      <c r="A438" s="107">
        <v>433</v>
      </c>
      <c r="B438" s="85" t="str">
        <f>IF('Dépenses sur Devis'!B438="","",'Dépenses sur Devis'!B438)</f>
        <v/>
      </c>
      <c r="C438" s="85" t="str">
        <f>IF('Dépenses sur Devis'!C438="","",'Dépenses sur Devis'!C438)</f>
        <v/>
      </c>
      <c r="D438" s="85" t="str">
        <f>IF('Dépenses sur Devis'!D438="","",'Dépenses sur Devis'!D438)</f>
        <v/>
      </c>
      <c r="E438" s="85" t="str">
        <f>IF('Dépenses sur Devis'!E438="","",'Dépenses sur Devis'!E438)</f>
        <v/>
      </c>
      <c r="F438" s="86" t="str">
        <f>IF('Dépenses sur Devis'!F438="","",'Dépenses sur Devis'!F438)</f>
        <v/>
      </c>
      <c r="G438" s="86" t="str">
        <f>IF('Dépenses sur Devis'!G438="","",'Dépenses sur Devis'!G438)</f>
        <v/>
      </c>
      <c r="H438" s="86" t="str">
        <f>IF('Dépenses sur Devis'!H438="","",'Dépenses sur Devis'!H438)</f>
        <v/>
      </c>
      <c r="I438" s="132"/>
      <c r="J438" s="140"/>
      <c r="K438" s="126">
        <f t="shared" si="12"/>
        <v>0</v>
      </c>
      <c r="L438" s="136"/>
      <c r="M438" s="137"/>
      <c r="N438" s="129">
        <f t="shared" si="13"/>
        <v>0</v>
      </c>
      <c r="O438" s="153"/>
    </row>
    <row r="439" spans="1:15" ht="20.100000000000001" customHeight="1" x14ac:dyDescent="0.25">
      <c r="A439" s="107">
        <v>434</v>
      </c>
      <c r="B439" s="85" t="str">
        <f>IF('Dépenses sur Devis'!B439="","",'Dépenses sur Devis'!B439)</f>
        <v/>
      </c>
      <c r="C439" s="85" t="str">
        <f>IF('Dépenses sur Devis'!C439="","",'Dépenses sur Devis'!C439)</f>
        <v/>
      </c>
      <c r="D439" s="85" t="str">
        <f>IF('Dépenses sur Devis'!D439="","",'Dépenses sur Devis'!D439)</f>
        <v/>
      </c>
      <c r="E439" s="85" t="str">
        <f>IF('Dépenses sur Devis'!E439="","",'Dépenses sur Devis'!E439)</f>
        <v/>
      </c>
      <c r="F439" s="86" t="str">
        <f>IF('Dépenses sur Devis'!F439="","",'Dépenses sur Devis'!F439)</f>
        <v/>
      </c>
      <c r="G439" s="86" t="str">
        <f>IF('Dépenses sur Devis'!G439="","",'Dépenses sur Devis'!G439)</f>
        <v/>
      </c>
      <c r="H439" s="86" t="str">
        <f>IF('Dépenses sur Devis'!H439="","",'Dépenses sur Devis'!H439)</f>
        <v/>
      </c>
      <c r="I439" s="132"/>
      <c r="J439" s="140"/>
      <c r="K439" s="126">
        <f t="shared" si="12"/>
        <v>0</v>
      </c>
      <c r="L439" s="136"/>
      <c r="M439" s="137"/>
      <c r="N439" s="129">
        <f t="shared" si="13"/>
        <v>0</v>
      </c>
      <c r="O439" s="153"/>
    </row>
    <row r="440" spans="1:15" ht="20.100000000000001" customHeight="1" x14ac:dyDescent="0.25">
      <c r="A440" s="107">
        <v>435</v>
      </c>
      <c r="B440" s="85" t="str">
        <f>IF('Dépenses sur Devis'!B440="","",'Dépenses sur Devis'!B440)</f>
        <v/>
      </c>
      <c r="C440" s="85" t="str">
        <f>IF('Dépenses sur Devis'!C440="","",'Dépenses sur Devis'!C440)</f>
        <v/>
      </c>
      <c r="D440" s="85" t="str">
        <f>IF('Dépenses sur Devis'!D440="","",'Dépenses sur Devis'!D440)</f>
        <v/>
      </c>
      <c r="E440" s="85" t="str">
        <f>IF('Dépenses sur Devis'!E440="","",'Dépenses sur Devis'!E440)</f>
        <v/>
      </c>
      <c r="F440" s="86" t="str">
        <f>IF('Dépenses sur Devis'!F440="","",'Dépenses sur Devis'!F440)</f>
        <v/>
      </c>
      <c r="G440" s="86" t="str">
        <f>IF('Dépenses sur Devis'!G440="","",'Dépenses sur Devis'!G440)</f>
        <v/>
      </c>
      <c r="H440" s="86" t="str">
        <f>IF('Dépenses sur Devis'!H440="","",'Dépenses sur Devis'!H440)</f>
        <v/>
      </c>
      <c r="I440" s="132"/>
      <c r="J440" s="140"/>
      <c r="K440" s="126">
        <f t="shared" si="12"/>
        <v>0</v>
      </c>
      <c r="L440" s="136"/>
      <c r="M440" s="137"/>
      <c r="N440" s="129">
        <f t="shared" si="13"/>
        <v>0</v>
      </c>
      <c r="O440" s="153"/>
    </row>
    <row r="441" spans="1:15" ht="20.100000000000001" customHeight="1" x14ac:dyDescent="0.25">
      <c r="A441" s="107">
        <v>436</v>
      </c>
      <c r="B441" s="85" t="str">
        <f>IF('Dépenses sur Devis'!B441="","",'Dépenses sur Devis'!B441)</f>
        <v/>
      </c>
      <c r="C441" s="85" t="str">
        <f>IF('Dépenses sur Devis'!C441="","",'Dépenses sur Devis'!C441)</f>
        <v/>
      </c>
      <c r="D441" s="85" t="str">
        <f>IF('Dépenses sur Devis'!D441="","",'Dépenses sur Devis'!D441)</f>
        <v/>
      </c>
      <c r="E441" s="85" t="str">
        <f>IF('Dépenses sur Devis'!E441="","",'Dépenses sur Devis'!E441)</f>
        <v/>
      </c>
      <c r="F441" s="86" t="str">
        <f>IF('Dépenses sur Devis'!F441="","",'Dépenses sur Devis'!F441)</f>
        <v/>
      </c>
      <c r="G441" s="86" t="str">
        <f>IF('Dépenses sur Devis'!G441="","",'Dépenses sur Devis'!G441)</f>
        <v/>
      </c>
      <c r="H441" s="86" t="str">
        <f>IF('Dépenses sur Devis'!H441="","",'Dépenses sur Devis'!H441)</f>
        <v/>
      </c>
      <c r="I441" s="132"/>
      <c r="J441" s="140"/>
      <c r="K441" s="126">
        <f t="shared" si="12"/>
        <v>0</v>
      </c>
      <c r="L441" s="136"/>
      <c r="M441" s="137"/>
      <c r="N441" s="129">
        <f t="shared" si="13"/>
        <v>0</v>
      </c>
      <c r="O441" s="153"/>
    </row>
    <row r="442" spans="1:15" ht="20.100000000000001" customHeight="1" x14ac:dyDescent="0.25">
      <c r="A442" s="107">
        <v>437</v>
      </c>
      <c r="B442" s="85" t="str">
        <f>IF('Dépenses sur Devis'!B442="","",'Dépenses sur Devis'!B442)</f>
        <v/>
      </c>
      <c r="C442" s="85" t="str">
        <f>IF('Dépenses sur Devis'!C442="","",'Dépenses sur Devis'!C442)</f>
        <v/>
      </c>
      <c r="D442" s="85" t="str">
        <f>IF('Dépenses sur Devis'!D442="","",'Dépenses sur Devis'!D442)</f>
        <v/>
      </c>
      <c r="E442" s="85" t="str">
        <f>IF('Dépenses sur Devis'!E442="","",'Dépenses sur Devis'!E442)</f>
        <v/>
      </c>
      <c r="F442" s="86" t="str">
        <f>IF('Dépenses sur Devis'!F442="","",'Dépenses sur Devis'!F442)</f>
        <v/>
      </c>
      <c r="G442" s="86" t="str">
        <f>IF('Dépenses sur Devis'!G442="","",'Dépenses sur Devis'!G442)</f>
        <v/>
      </c>
      <c r="H442" s="86" t="str">
        <f>IF('Dépenses sur Devis'!H442="","",'Dépenses sur Devis'!H442)</f>
        <v/>
      </c>
      <c r="I442" s="132"/>
      <c r="J442" s="140"/>
      <c r="K442" s="126">
        <f t="shared" si="12"/>
        <v>0</v>
      </c>
      <c r="L442" s="136"/>
      <c r="M442" s="137"/>
      <c r="N442" s="129">
        <f t="shared" si="13"/>
        <v>0</v>
      </c>
      <c r="O442" s="153"/>
    </row>
    <row r="443" spans="1:15" ht="20.100000000000001" customHeight="1" x14ac:dyDescent="0.25">
      <c r="A443" s="107">
        <v>438</v>
      </c>
      <c r="B443" s="85" t="str">
        <f>IF('Dépenses sur Devis'!B443="","",'Dépenses sur Devis'!B443)</f>
        <v/>
      </c>
      <c r="C443" s="85" t="str">
        <f>IF('Dépenses sur Devis'!C443="","",'Dépenses sur Devis'!C443)</f>
        <v/>
      </c>
      <c r="D443" s="85" t="str">
        <f>IF('Dépenses sur Devis'!D443="","",'Dépenses sur Devis'!D443)</f>
        <v/>
      </c>
      <c r="E443" s="85" t="str">
        <f>IF('Dépenses sur Devis'!E443="","",'Dépenses sur Devis'!E443)</f>
        <v/>
      </c>
      <c r="F443" s="86" t="str">
        <f>IF('Dépenses sur Devis'!F443="","",'Dépenses sur Devis'!F443)</f>
        <v/>
      </c>
      <c r="G443" s="86" t="str">
        <f>IF('Dépenses sur Devis'!G443="","",'Dépenses sur Devis'!G443)</f>
        <v/>
      </c>
      <c r="H443" s="86" t="str">
        <f>IF('Dépenses sur Devis'!H443="","",'Dépenses sur Devis'!H443)</f>
        <v/>
      </c>
      <c r="I443" s="132"/>
      <c r="J443" s="140"/>
      <c r="K443" s="126">
        <f t="shared" si="12"/>
        <v>0</v>
      </c>
      <c r="L443" s="136"/>
      <c r="M443" s="137"/>
      <c r="N443" s="129">
        <f t="shared" si="13"/>
        <v>0</v>
      </c>
      <c r="O443" s="153"/>
    </row>
    <row r="444" spans="1:15" ht="20.100000000000001" customHeight="1" x14ac:dyDescent="0.25">
      <c r="A444" s="107">
        <v>439</v>
      </c>
      <c r="B444" s="85" t="str">
        <f>IF('Dépenses sur Devis'!B444="","",'Dépenses sur Devis'!B444)</f>
        <v/>
      </c>
      <c r="C444" s="85" t="str">
        <f>IF('Dépenses sur Devis'!C444="","",'Dépenses sur Devis'!C444)</f>
        <v/>
      </c>
      <c r="D444" s="85" t="str">
        <f>IF('Dépenses sur Devis'!D444="","",'Dépenses sur Devis'!D444)</f>
        <v/>
      </c>
      <c r="E444" s="85" t="str">
        <f>IF('Dépenses sur Devis'!E444="","",'Dépenses sur Devis'!E444)</f>
        <v/>
      </c>
      <c r="F444" s="86" t="str">
        <f>IF('Dépenses sur Devis'!F444="","",'Dépenses sur Devis'!F444)</f>
        <v/>
      </c>
      <c r="G444" s="86" t="str">
        <f>IF('Dépenses sur Devis'!G444="","",'Dépenses sur Devis'!G444)</f>
        <v/>
      </c>
      <c r="H444" s="86" t="str">
        <f>IF('Dépenses sur Devis'!H444="","",'Dépenses sur Devis'!H444)</f>
        <v/>
      </c>
      <c r="I444" s="132"/>
      <c r="J444" s="140"/>
      <c r="K444" s="126">
        <f t="shared" si="12"/>
        <v>0</v>
      </c>
      <c r="L444" s="136"/>
      <c r="M444" s="137"/>
      <c r="N444" s="129">
        <f t="shared" si="13"/>
        <v>0</v>
      </c>
      <c r="O444" s="153"/>
    </row>
    <row r="445" spans="1:15" ht="20.100000000000001" customHeight="1" x14ac:dyDescent="0.25">
      <c r="A445" s="107">
        <v>440</v>
      </c>
      <c r="B445" s="85" t="str">
        <f>IF('Dépenses sur Devis'!B445="","",'Dépenses sur Devis'!B445)</f>
        <v/>
      </c>
      <c r="C445" s="85" t="str">
        <f>IF('Dépenses sur Devis'!C445="","",'Dépenses sur Devis'!C445)</f>
        <v/>
      </c>
      <c r="D445" s="85" t="str">
        <f>IF('Dépenses sur Devis'!D445="","",'Dépenses sur Devis'!D445)</f>
        <v/>
      </c>
      <c r="E445" s="85" t="str">
        <f>IF('Dépenses sur Devis'!E445="","",'Dépenses sur Devis'!E445)</f>
        <v/>
      </c>
      <c r="F445" s="86" t="str">
        <f>IF('Dépenses sur Devis'!F445="","",'Dépenses sur Devis'!F445)</f>
        <v/>
      </c>
      <c r="G445" s="86" t="str">
        <f>IF('Dépenses sur Devis'!G445="","",'Dépenses sur Devis'!G445)</f>
        <v/>
      </c>
      <c r="H445" s="86" t="str">
        <f>IF('Dépenses sur Devis'!H445="","",'Dépenses sur Devis'!H445)</f>
        <v/>
      </c>
      <c r="I445" s="132"/>
      <c r="J445" s="140"/>
      <c r="K445" s="126">
        <f t="shared" si="12"/>
        <v>0</v>
      </c>
      <c r="L445" s="136"/>
      <c r="M445" s="137"/>
      <c r="N445" s="129">
        <f t="shared" si="13"/>
        <v>0</v>
      </c>
      <c r="O445" s="153"/>
    </row>
    <row r="446" spans="1:15" ht="20.100000000000001" customHeight="1" x14ac:dyDescent="0.25">
      <c r="A446" s="107">
        <v>441</v>
      </c>
      <c r="B446" s="85" t="str">
        <f>IF('Dépenses sur Devis'!B446="","",'Dépenses sur Devis'!B446)</f>
        <v/>
      </c>
      <c r="C446" s="85" t="str">
        <f>IF('Dépenses sur Devis'!C446="","",'Dépenses sur Devis'!C446)</f>
        <v/>
      </c>
      <c r="D446" s="85" t="str">
        <f>IF('Dépenses sur Devis'!D446="","",'Dépenses sur Devis'!D446)</f>
        <v/>
      </c>
      <c r="E446" s="85" t="str">
        <f>IF('Dépenses sur Devis'!E446="","",'Dépenses sur Devis'!E446)</f>
        <v/>
      </c>
      <c r="F446" s="86" t="str">
        <f>IF('Dépenses sur Devis'!F446="","",'Dépenses sur Devis'!F446)</f>
        <v/>
      </c>
      <c r="G446" s="86" t="str">
        <f>IF('Dépenses sur Devis'!G446="","",'Dépenses sur Devis'!G446)</f>
        <v/>
      </c>
      <c r="H446" s="86" t="str">
        <f>IF('Dépenses sur Devis'!H446="","",'Dépenses sur Devis'!H446)</f>
        <v/>
      </c>
      <c r="I446" s="132"/>
      <c r="J446" s="140"/>
      <c r="K446" s="126">
        <f t="shared" si="12"/>
        <v>0</v>
      </c>
      <c r="L446" s="136"/>
      <c r="M446" s="137"/>
      <c r="N446" s="129">
        <f t="shared" si="13"/>
        <v>0</v>
      </c>
      <c r="O446" s="153"/>
    </row>
    <row r="447" spans="1:15" ht="20.100000000000001" customHeight="1" x14ac:dyDescent="0.25">
      <c r="A447" s="107">
        <v>442</v>
      </c>
      <c r="B447" s="85" t="str">
        <f>IF('Dépenses sur Devis'!B447="","",'Dépenses sur Devis'!B447)</f>
        <v/>
      </c>
      <c r="C447" s="85" t="str">
        <f>IF('Dépenses sur Devis'!C447="","",'Dépenses sur Devis'!C447)</f>
        <v/>
      </c>
      <c r="D447" s="85" t="str">
        <f>IF('Dépenses sur Devis'!D447="","",'Dépenses sur Devis'!D447)</f>
        <v/>
      </c>
      <c r="E447" s="85" t="str">
        <f>IF('Dépenses sur Devis'!E447="","",'Dépenses sur Devis'!E447)</f>
        <v/>
      </c>
      <c r="F447" s="86" t="str">
        <f>IF('Dépenses sur Devis'!F447="","",'Dépenses sur Devis'!F447)</f>
        <v/>
      </c>
      <c r="G447" s="86" t="str">
        <f>IF('Dépenses sur Devis'!G447="","",'Dépenses sur Devis'!G447)</f>
        <v/>
      </c>
      <c r="H447" s="86" t="str">
        <f>IF('Dépenses sur Devis'!H447="","",'Dépenses sur Devis'!H447)</f>
        <v/>
      </c>
      <c r="I447" s="132"/>
      <c r="J447" s="140"/>
      <c r="K447" s="126">
        <f t="shared" si="12"/>
        <v>0</v>
      </c>
      <c r="L447" s="136"/>
      <c r="M447" s="137"/>
      <c r="N447" s="129">
        <f t="shared" si="13"/>
        <v>0</v>
      </c>
      <c r="O447" s="153"/>
    </row>
    <row r="448" spans="1:15" ht="20.100000000000001" customHeight="1" x14ac:dyDescent="0.25">
      <c r="A448" s="107">
        <v>443</v>
      </c>
      <c r="B448" s="85" t="str">
        <f>IF('Dépenses sur Devis'!B448="","",'Dépenses sur Devis'!B448)</f>
        <v/>
      </c>
      <c r="C448" s="85" t="str">
        <f>IF('Dépenses sur Devis'!C448="","",'Dépenses sur Devis'!C448)</f>
        <v/>
      </c>
      <c r="D448" s="85" t="str">
        <f>IF('Dépenses sur Devis'!D448="","",'Dépenses sur Devis'!D448)</f>
        <v/>
      </c>
      <c r="E448" s="85" t="str">
        <f>IF('Dépenses sur Devis'!E448="","",'Dépenses sur Devis'!E448)</f>
        <v/>
      </c>
      <c r="F448" s="86" t="str">
        <f>IF('Dépenses sur Devis'!F448="","",'Dépenses sur Devis'!F448)</f>
        <v/>
      </c>
      <c r="G448" s="86" t="str">
        <f>IF('Dépenses sur Devis'!G448="","",'Dépenses sur Devis'!G448)</f>
        <v/>
      </c>
      <c r="H448" s="86" t="str">
        <f>IF('Dépenses sur Devis'!H448="","",'Dépenses sur Devis'!H448)</f>
        <v/>
      </c>
      <c r="I448" s="132"/>
      <c r="J448" s="140"/>
      <c r="K448" s="126">
        <f t="shared" si="12"/>
        <v>0</v>
      </c>
      <c r="L448" s="136"/>
      <c r="M448" s="137"/>
      <c r="N448" s="129">
        <f t="shared" si="13"/>
        <v>0</v>
      </c>
      <c r="O448" s="153"/>
    </row>
    <row r="449" spans="1:15" ht="20.100000000000001" customHeight="1" x14ac:dyDescent="0.25">
      <c r="A449" s="107">
        <v>444</v>
      </c>
      <c r="B449" s="85" t="str">
        <f>IF('Dépenses sur Devis'!B449="","",'Dépenses sur Devis'!B449)</f>
        <v/>
      </c>
      <c r="C449" s="85" t="str">
        <f>IF('Dépenses sur Devis'!C449="","",'Dépenses sur Devis'!C449)</f>
        <v/>
      </c>
      <c r="D449" s="85" t="str">
        <f>IF('Dépenses sur Devis'!D449="","",'Dépenses sur Devis'!D449)</f>
        <v/>
      </c>
      <c r="E449" s="85" t="str">
        <f>IF('Dépenses sur Devis'!E449="","",'Dépenses sur Devis'!E449)</f>
        <v/>
      </c>
      <c r="F449" s="86" t="str">
        <f>IF('Dépenses sur Devis'!F449="","",'Dépenses sur Devis'!F449)</f>
        <v/>
      </c>
      <c r="G449" s="86" t="str">
        <f>IF('Dépenses sur Devis'!G449="","",'Dépenses sur Devis'!G449)</f>
        <v/>
      </c>
      <c r="H449" s="86" t="str">
        <f>IF('Dépenses sur Devis'!H449="","",'Dépenses sur Devis'!H449)</f>
        <v/>
      </c>
      <c r="I449" s="132"/>
      <c r="J449" s="140"/>
      <c r="K449" s="126">
        <f t="shared" si="12"/>
        <v>0</v>
      </c>
      <c r="L449" s="136"/>
      <c r="M449" s="137"/>
      <c r="N449" s="129">
        <f t="shared" si="13"/>
        <v>0</v>
      </c>
      <c r="O449" s="153"/>
    </row>
    <row r="450" spans="1:15" ht="20.100000000000001" customHeight="1" x14ac:dyDescent="0.25">
      <c r="A450" s="107">
        <v>445</v>
      </c>
      <c r="B450" s="85" t="str">
        <f>IF('Dépenses sur Devis'!B450="","",'Dépenses sur Devis'!B450)</f>
        <v/>
      </c>
      <c r="C450" s="85" t="str">
        <f>IF('Dépenses sur Devis'!C450="","",'Dépenses sur Devis'!C450)</f>
        <v/>
      </c>
      <c r="D450" s="85" t="str">
        <f>IF('Dépenses sur Devis'!D450="","",'Dépenses sur Devis'!D450)</f>
        <v/>
      </c>
      <c r="E450" s="85" t="str">
        <f>IF('Dépenses sur Devis'!E450="","",'Dépenses sur Devis'!E450)</f>
        <v/>
      </c>
      <c r="F450" s="86" t="str">
        <f>IF('Dépenses sur Devis'!F450="","",'Dépenses sur Devis'!F450)</f>
        <v/>
      </c>
      <c r="G450" s="86" t="str">
        <f>IF('Dépenses sur Devis'!G450="","",'Dépenses sur Devis'!G450)</f>
        <v/>
      </c>
      <c r="H450" s="86" t="str">
        <f>IF('Dépenses sur Devis'!H450="","",'Dépenses sur Devis'!H450)</f>
        <v/>
      </c>
      <c r="I450" s="132"/>
      <c r="J450" s="140"/>
      <c r="K450" s="126">
        <f t="shared" si="12"/>
        <v>0</v>
      </c>
      <c r="L450" s="136"/>
      <c r="M450" s="137"/>
      <c r="N450" s="129">
        <f t="shared" si="13"/>
        <v>0</v>
      </c>
      <c r="O450" s="153"/>
    </row>
    <row r="451" spans="1:15" ht="20.100000000000001" customHeight="1" x14ac:dyDescent="0.25">
      <c r="A451" s="107">
        <v>446</v>
      </c>
      <c r="B451" s="85" t="str">
        <f>IF('Dépenses sur Devis'!B451="","",'Dépenses sur Devis'!B451)</f>
        <v/>
      </c>
      <c r="C451" s="85" t="str">
        <f>IF('Dépenses sur Devis'!C451="","",'Dépenses sur Devis'!C451)</f>
        <v/>
      </c>
      <c r="D451" s="85" t="str">
        <f>IF('Dépenses sur Devis'!D451="","",'Dépenses sur Devis'!D451)</f>
        <v/>
      </c>
      <c r="E451" s="85" t="str">
        <f>IF('Dépenses sur Devis'!E451="","",'Dépenses sur Devis'!E451)</f>
        <v/>
      </c>
      <c r="F451" s="86" t="str">
        <f>IF('Dépenses sur Devis'!F451="","",'Dépenses sur Devis'!F451)</f>
        <v/>
      </c>
      <c r="G451" s="86" t="str">
        <f>IF('Dépenses sur Devis'!G451="","",'Dépenses sur Devis'!G451)</f>
        <v/>
      </c>
      <c r="H451" s="86" t="str">
        <f>IF('Dépenses sur Devis'!H451="","",'Dépenses sur Devis'!H451)</f>
        <v/>
      </c>
      <c r="I451" s="132"/>
      <c r="J451" s="140"/>
      <c r="K451" s="126">
        <f t="shared" si="12"/>
        <v>0</v>
      </c>
      <c r="L451" s="136"/>
      <c r="M451" s="137"/>
      <c r="N451" s="129">
        <f t="shared" si="13"/>
        <v>0</v>
      </c>
      <c r="O451" s="153"/>
    </row>
    <row r="452" spans="1:15" ht="20.100000000000001" customHeight="1" x14ac:dyDescent="0.25">
      <c r="A452" s="107">
        <v>447</v>
      </c>
      <c r="B452" s="85" t="str">
        <f>IF('Dépenses sur Devis'!B452="","",'Dépenses sur Devis'!B452)</f>
        <v/>
      </c>
      <c r="C452" s="85" t="str">
        <f>IF('Dépenses sur Devis'!C452="","",'Dépenses sur Devis'!C452)</f>
        <v/>
      </c>
      <c r="D452" s="85" t="str">
        <f>IF('Dépenses sur Devis'!D452="","",'Dépenses sur Devis'!D452)</f>
        <v/>
      </c>
      <c r="E452" s="85" t="str">
        <f>IF('Dépenses sur Devis'!E452="","",'Dépenses sur Devis'!E452)</f>
        <v/>
      </c>
      <c r="F452" s="86" t="str">
        <f>IF('Dépenses sur Devis'!F452="","",'Dépenses sur Devis'!F452)</f>
        <v/>
      </c>
      <c r="G452" s="86" t="str">
        <f>IF('Dépenses sur Devis'!G452="","",'Dépenses sur Devis'!G452)</f>
        <v/>
      </c>
      <c r="H452" s="86" t="str">
        <f>IF('Dépenses sur Devis'!H452="","",'Dépenses sur Devis'!H452)</f>
        <v/>
      </c>
      <c r="I452" s="132"/>
      <c r="J452" s="140"/>
      <c r="K452" s="126">
        <f t="shared" si="12"/>
        <v>0</v>
      </c>
      <c r="L452" s="136"/>
      <c r="M452" s="137"/>
      <c r="N452" s="129">
        <f t="shared" si="13"/>
        <v>0</v>
      </c>
      <c r="O452" s="153"/>
    </row>
    <row r="453" spans="1:15" ht="20.100000000000001" customHeight="1" x14ac:dyDescent="0.25">
      <c r="A453" s="107">
        <v>448</v>
      </c>
      <c r="B453" s="85" t="str">
        <f>IF('Dépenses sur Devis'!B453="","",'Dépenses sur Devis'!B453)</f>
        <v/>
      </c>
      <c r="C453" s="85" t="str">
        <f>IF('Dépenses sur Devis'!C453="","",'Dépenses sur Devis'!C453)</f>
        <v/>
      </c>
      <c r="D453" s="85" t="str">
        <f>IF('Dépenses sur Devis'!D453="","",'Dépenses sur Devis'!D453)</f>
        <v/>
      </c>
      <c r="E453" s="85" t="str">
        <f>IF('Dépenses sur Devis'!E453="","",'Dépenses sur Devis'!E453)</f>
        <v/>
      </c>
      <c r="F453" s="86" t="str">
        <f>IF('Dépenses sur Devis'!F453="","",'Dépenses sur Devis'!F453)</f>
        <v/>
      </c>
      <c r="G453" s="86" t="str">
        <f>IF('Dépenses sur Devis'!G453="","",'Dépenses sur Devis'!G453)</f>
        <v/>
      </c>
      <c r="H453" s="86" t="str">
        <f>IF('Dépenses sur Devis'!H453="","",'Dépenses sur Devis'!H453)</f>
        <v/>
      </c>
      <c r="I453" s="132"/>
      <c r="J453" s="140"/>
      <c r="K453" s="126">
        <f t="shared" si="12"/>
        <v>0</v>
      </c>
      <c r="L453" s="136"/>
      <c r="M453" s="137"/>
      <c r="N453" s="129">
        <f t="shared" si="13"/>
        <v>0</v>
      </c>
      <c r="O453" s="153"/>
    </row>
    <row r="454" spans="1:15" ht="20.100000000000001" customHeight="1" x14ac:dyDescent="0.25">
      <c r="A454" s="107">
        <v>449</v>
      </c>
      <c r="B454" s="85" t="str">
        <f>IF('Dépenses sur Devis'!B454="","",'Dépenses sur Devis'!B454)</f>
        <v/>
      </c>
      <c r="C454" s="85" t="str">
        <f>IF('Dépenses sur Devis'!C454="","",'Dépenses sur Devis'!C454)</f>
        <v/>
      </c>
      <c r="D454" s="85" t="str">
        <f>IF('Dépenses sur Devis'!D454="","",'Dépenses sur Devis'!D454)</f>
        <v/>
      </c>
      <c r="E454" s="85" t="str">
        <f>IF('Dépenses sur Devis'!E454="","",'Dépenses sur Devis'!E454)</f>
        <v/>
      </c>
      <c r="F454" s="86" t="str">
        <f>IF('Dépenses sur Devis'!F454="","",'Dépenses sur Devis'!F454)</f>
        <v/>
      </c>
      <c r="G454" s="86" t="str">
        <f>IF('Dépenses sur Devis'!G454="","",'Dépenses sur Devis'!G454)</f>
        <v/>
      </c>
      <c r="H454" s="86" t="str">
        <f>IF('Dépenses sur Devis'!H454="","",'Dépenses sur Devis'!H454)</f>
        <v/>
      </c>
      <c r="I454" s="132"/>
      <c r="J454" s="140"/>
      <c r="K454" s="126">
        <f t="shared" ref="K454:K505" si="14">MIN(F454,G454,H454)*1.15</f>
        <v>0</v>
      </c>
      <c r="L454" s="136"/>
      <c r="M454" s="137"/>
      <c r="N454" s="129">
        <f t="shared" si="13"/>
        <v>0</v>
      </c>
      <c r="O454" s="153"/>
    </row>
    <row r="455" spans="1:15" ht="20.100000000000001" customHeight="1" x14ac:dyDescent="0.25">
      <c r="A455" s="107">
        <v>450</v>
      </c>
      <c r="B455" s="85" t="str">
        <f>IF('Dépenses sur Devis'!B455="","",'Dépenses sur Devis'!B455)</f>
        <v/>
      </c>
      <c r="C455" s="85" t="str">
        <f>IF('Dépenses sur Devis'!C455="","",'Dépenses sur Devis'!C455)</f>
        <v/>
      </c>
      <c r="D455" s="85" t="str">
        <f>IF('Dépenses sur Devis'!D455="","",'Dépenses sur Devis'!D455)</f>
        <v/>
      </c>
      <c r="E455" s="85" t="str">
        <f>IF('Dépenses sur Devis'!E455="","",'Dépenses sur Devis'!E455)</f>
        <v/>
      </c>
      <c r="F455" s="86" t="str">
        <f>IF('Dépenses sur Devis'!F455="","",'Dépenses sur Devis'!F455)</f>
        <v/>
      </c>
      <c r="G455" s="86" t="str">
        <f>IF('Dépenses sur Devis'!G455="","",'Dépenses sur Devis'!G455)</f>
        <v/>
      </c>
      <c r="H455" s="86" t="str">
        <f>IF('Dépenses sur Devis'!H455="","",'Dépenses sur Devis'!H455)</f>
        <v/>
      </c>
      <c r="I455" s="132"/>
      <c r="J455" s="140"/>
      <c r="K455" s="126">
        <f t="shared" si="14"/>
        <v>0</v>
      </c>
      <c r="L455" s="136"/>
      <c r="M455" s="137"/>
      <c r="N455" s="129">
        <f t="shared" ref="N455:N505" si="15">IF(E455="Achat de véhicule",MIN(L455,40000),0)</f>
        <v>0</v>
      </c>
      <c r="O455" s="153"/>
    </row>
    <row r="456" spans="1:15" ht="20.100000000000001" customHeight="1" x14ac:dyDescent="0.25">
      <c r="A456" s="107">
        <v>451</v>
      </c>
      <c r="B456" s="85" t="str">
        <f>IF('Dépenses sur Devis'!B456="","",'Dépenses sur Devis'!B456)</f>
        <v/>
      </c>
      <c r="C456" s="85" t="str">
        <f>IF('Dépenses sur Devis'!C456="","",'Dépenses sur Devis'!C456)</f>
        <v/>
      </c>
      <c r="D456" s="85" t="str">
        <f>IF('Dépenses sur Devis'!D456="","",'Dépenses sur Devis'!D456)</f>
        <v/>
      </c>
      <c r="E456" s="85" t="str">
        <f>IF('Dépenses sur Devis'!E456="","",'Dépenses sur Devis'!E456)</f>
        <v/>
      </c>
      <c r="F456" s="86" t="str">
        <f>IF('Dépenses sur Devis'!F456="","",'Dépenses sur Devis'!F456)</f>
        <v/>
      </c>
      <c r="G456" s="86" t="str">
        <f>IF('Dépenses sur Devis'!G456="","",'Dépenses sur Devis'!G456)</f>
        <v/>
      </c>
      <c r="H456" s="86" t="str">
        <f>IF('Dépenses sur Devis'!H456="","",'Dépenses sur Devis'!H456)</f>
        <v/>
      </c>
      <c r="I456" s="132"/>
      <c r="J456" s="140"/>
      <c r="K456" s="126">
        <f t="shared" si="14"/>
        <v>0</v>
      </c>
      <c r="L456" s="136"/>
      <c r="M456" s="137"/>
      <c r="N456" s="129">
        <f t="shared" si="15"/>
        <v>0</v>
      </c>
      <c r="O456" s="153"/>
    </row>
    <row r="457" spans="1:15" ht="20.100000000000001" customHeight="1" x14ac:dyDescent="0.25">
      <c r="A457" s="107">
        <v>452</v>
      </c>
      <c r="B457" s="85" t="str">
        <f>IF('Dépenses sur Devis'!B457="","",'Dépenses sur Devis'!B457)</f>
        <v/>
      </c>
      <c r="C457" s="85" t="str">
        <f>IF('Dépenses sur Devis'!C457="","",'Dépenses sur Devis'!C457)</f>
        <v/>
      </c>
      <c r="D457" s="85" t="str">
        <f>IF('Dépenses sur Devis'!D457="","",'Dépenses sur Devis'!D457)</f>
        <v/>
      </c>
      <c r="E457" s="85" t="str">
        <f>IF('Dépenses sur Devis'!E457="","",'Dépenses sur Devis'!E457)</f>
        <v/>
      </c>
      <c r="F457" s="86" t="str">
        <f>IF('Dépenses sur Devis'!F457="","",'Dépenses sur Devis'!F457)</f>
        <v/>
      </c>
      <c r="G457" s="86" t="str">
        <f>IF('Dépenses sur Devis'!G457="","",'Dépenses sur Devis'!G457)</f>
        <v/>
      </c>
      <c r="H457" s="86" t="str">
        <f>IF('Dépenses sur Devis'!H457="","",'Dépenses sur Devis'!H457)</f>
        <v/>
      </c>
      <c r="I457" s="132"/>
      <c r="J457" s="140"/>
      <c r="K457" s="126">
        <f t="shared" si="14"/>
        <v>0</v>
      </c>
      <c r="L457" s="136"/>
      <c r="M457" s="137"/>
      <c r="N457" s="129">
        <f t="shared" si="15"/>
        <v>0</v>
      </c>
      <c r="O457" s="153"/>
    </row>
    <row r="458" spans="1:15" ht="20.100000000000001" customHeight="1" x14ac:dyDescent="0.25">
      <c r="A458" s="107">
        <v>453</v>
      </c>
      <c r="B458" s="85" t="str">
        <f>IF('Dépenses sur Devis'!B458="","",'Dépenses sur Devis'!B458)</f>
        <v/>
      </c>
      <c r="C458" s="85" t="str">
        <f>IF('Dépenses sur Devis'!C458="","",'Dépenses sur Devis'!C458)</f>
        <v/>
      </c>
      <c r="D458" s="85" t="str">
        <f>IF('Dépenses sur Devis'!D458="","",'Dépenses sur Devis'!D458)</f>
        <v/>
      </c>
      <c r="E458" s="85" t="str">
        <f>IF('Dépenses sur Devis'!E458="","",'Dépenses sur Devis'!E458)</f>
        <v/>
      </c>
      <c r="F458" s="86" t="str">
        <f>IF('Dépenses sur Devis'!F458="","",'Dépenses sur Devis'!F458)</f>
        <v/>
      </c>
      <c r="G458" s="86" t="str">
        <f>IF('Dépenses sur Devis'!G458="","",'Dépenses sur Devis'!G458)</f>
        <v/>
      </c>
      <c r="H458" s="86" t="str">
        <f>IF('Dépenses sur Devis'!H458="","",'Dépenses sur Devis'!H458)</f>
        <v/>
      </c>
      <c r="I458" s="132"/>
      <c r="J458" s="140"/>
      <c r="K458" s="126">
        <f t="shared" si="14"/>
        <v>0</v>
      </c>
      <c r="L458" s="136"/>
      <c r="M458" s="137"/>
      <c r="N458" s="129">
        <f t="shared" si="15"/>
        <v>0</v>
      </c>
      <c r="O458" s="153"/>
    </row>
    <row r="459" spans="1:15" ht="20.100000000000001" customHeight="1" x14ac:dyDescent="0.25">
      <c r="A459" s="107">
        <v>454</v>
      </c>
      <c r="B459" s="85" t="str">
        <f>IF('Dépenses sur Devis'!B459="","",'Dépenses sur Devis'!B459)</f>
        <v/>
      </c>
      <c r="C459" s="85" t="str">
        <f>IF('Dépenses sur Devis'!C459="","",'Dépenses sur Devis'!C459)</f>
        <v/>
      </c>
      <c r="D459" s="85" t="str">
        <f>IF('Dépenses sur Devis'!D459="","",'Dépenses sur Devis'!D459)</f>
        <v/>
      </c>
      <c r="E459" s="85" t="str">
        <f>IF('Dépenses sur Devis'!E459="","",'Dépenses sur Devis'!E459)</f>
        <v/>
      </c>
      <c r="F459" s="86" t="str">
        <f>IF('Dépenses sur Devis'!F459="","",'Dépenses sur Devis'!F459)</f>
        <v/>
      </c>
      <c r="G459" s="86" t="str">
        <f>IF('Dépenses sur Devis'!G459="","",'Dépenses sur Devis'!G459)</f>
        <v/>
      </c>
      <c r="H459" s="86" t="str">
        <f>IF('Dépenses sur Devis'!H459="","",'Dépenses sur Devis'!H459)</f>
        <v/>
      </c>
      <c r="I459" s="132"/>
      <c r="J459" s="140"/>
      <c r="K459" s="126">
        <f t="shared" si="14"/>
        <v>0</v>
      </c>
      <c r="L459" s="136"/>
      <c r="M459" s="137"/>
      <c r="N459" s="129">
        <f t="shared" si="15"/>
        <v>0</v>
      </c>
      <c r="O459" s="153"/>
    </row>
    <row r="460" spans="1:15" ht="20.100000000000001" customHeight="1" x14ac:dyDescent="0.25">
      <c r="A460" s="107">
        <v>455</v>
      </c>
      <c r="B460" s="85" t="str">
        <f>IF('Dépenses sur Devis'!B460="","",'Dépenses sur Devis'!B460)</f>
        <v/>
      </c>
      <c r="C460" s="85" t="str">
        <f>IF('Dépenses sur Devis'!C460="","",'Dépenses sur Devis'!C460)</f>
        <v/>
      </c>
      <c r="D460" s="85" t="str">
        <f>IF('Dépenses sur Devis'!D460="","",'Dépenses sur Devis'!D460)</f>
        <v/>
      </c>
      <c r="E460" s="85" t="str">
        <f>IF('Dépenses sur Devis'!E460="","",'Dépenses sur Devis'!E460)</f>
        <v/>
      </c>
      <c r="F460" s="86" t="str">
        <f>IF('Dépenses sur Devis'!F460="","",'Dépenses sur Devis'!F460)</f>
        <v/>
      </c>
      <c r="G460" s="86" t="str">
        <f>IF('Dépenses sur Devis'!G460="","",'Dépenses sur Devis'!G460)</f>
        <v/>
      </c>
      <c r="H460" s="86" t="str">
        <f>IF('Dépenses sur Devis'!H460="","",'Dépenses sur Devis'!H460)</f>
        <v/>
      </c>
      <c r="I460" s="132"/>
      <c r="J460" s="140"/>
      <c r="K460" s="126">
        <f t="shared" si="14"/>
        <v>0</v>
      </c>
      <c r="L460" s="136"/>
      <c r="M460" s="137"/>
      <c r="N460" s="129">
        <f t="shared" si="15"/>
        <v>0</v>
      </c>
      <c r="O460" s="153"/>
    </row>
    <row r="461" spans="1:15" ht="20.100000000000001" customHeight="1" x14ac:dyDescent="0.25">
      <c r="A461" s="107">
        <v>456</v>
      </c>
      <c r="B461" s="85" t="str">
        <f>IF('Dépenses sur Devis'!B461="","",'Dépenses sur Devis'!B461)</f>
        <v/>
      </c>
      <c r="C461" s="85" t="str">
        <f>IF('Dépenses sur Devis'!C461="","",'Dépenses sur Devis'!C461)</f>
        <v/>
      </c>
      <c r="D461" s="85" t="str">
        <f>IF('Dépenses sur Devis'!D461="","",'Dépenses sur Devis'!D461)</f>
        <v/>
      </c>
      <c r="E461" s="85" t="str">
        <f>IF('Dépenses sur Devis'!E461="","",'Dépenses sur Devis'!E461)</f>
        <v/>
      </c>
      <c r="F461" s="86" t="str">
        <f>IF('Dépenses sur Devis'!F461="","",'Dépenses sur Devis'!F461)</f>
        <v/>
      </c>
      <c r="G461" s="86" t="str">
        <f>IF('Dépenses sur Devis'!G461="","",'Dépenses sur Devis'!G461)</f>
        <v/>
      </c>
      <c r="H461" s="86" t="str">
        <f>IF('Dépenses sur Devis'!H461="","",'Dépenses sur Devis'!H461)</f>
        <v/>
      </c>
      <c r="I461" s="132"/>
      <c r="J461" s="140"/>
      <c r="K461" s="126">
        <f t="shared" si="14"/>
        <v>0</v>
      </c>
      <c r="L461" s="136"/>
      <c r="M461" s="137"/>
      <c r="N461" s="129">
        <f t="shared" si="15"/>
        <v>0</v>
      </c>
      <c r="O461" s="153"/>
    </row>
    <row r="462" spans="1:15" ht="20.100000000000001" customHeight="1" x14ac:dyDescent="0.25">
      <c r="A462" s="107">
        <v>457</v>
      </c>
      <c r="B462" s="85" t="str">
        <f>IF('Dépenses sur Devis'!B462="","",'Dépenses sur Devis'!B462)</f>
        <v/>
      </c>
      <c r="C462" s="85" t="str">
        <f>IF('Dépenses sur Devis'!C462="","",'Dépenses sur Devis'!C462)</f>
        <v/>
      </c>
      <c r="D462" s="85" t="str">
        <f>IF('Dépenses sur Devis'!D462="","",'Dépenses sur Devis'!D462)</f>
        <v/>
      </c>
      <c r="E462" s="85" t="str">
        <f>IF('Dépenses sur Devis'!E462="","",'Dépenses sur Devis'!E462)</f>
        <v/>
      </c>
      <c r="F462" s="86" t="str">
        <f>IF('Dépenses sur Devis'!F462="","",'Dépenses sur Devis'!F462)</f>
        <v/>
      </c>
      <c r="G462" s="86" t="str">
        <f>IF('Dépenses sur Devis'!G462="","",'Dépenses sur Devis'!G462)</f>
        <v/>
      </c>
      <c r="H462" s="86" t="str">
        <f>IF('Dépenses sur Devis'!H462="","",'Dépenses sur Devis'!H462)</f>
        <v/>
      </c>
      <c r="I462" s="132"/>
      <c r="J462" s="140"/>
      <c r="K462" s="126">
        <f t="shared" si="14"/>
        <v>0</v>
      </c>
      <c r="L462" s="136"/>
      <c r="M462" s="137"/>
      <c r="N462" s="129">
        <f t="shared" si="15"/>
        <v>0</v>
      </c>
      <c r="O462" s="153"/>
    </row>
    <row r="463" spans="1:15" ht="20.100000000000001" customHeight="1" x14ac:dyDescent="0.25">
      <c r="A463" s="107">
        <v>458</v>
      </c>
      <c r="B463" s="85" t="str">
        <f>IF('Dépenses sur Devis'!B463="","",'Dépenses sur Devis'!B463)</f>
        <v/>
      </c>
      <c r="C463" s="85" t="str">
        <f>IF('Dépenses sur Devis'!C463="","",'Dépenses sur Devis'!C463)</f>
        <v/>
      </c>
      <c r="D463" s="85" t="str">
        <f>IF('Dépenses sur Devis'!D463="","",'Dépenses sur Devis'!D463)</f>
        <v/>
      </c>
      <c r="E463" s="85" t="str">
        <f>IF('Dépenses sur Devis'!E463="","",'Dépenses sur Devis'!E463)</f>
        <v/>
      </c>
      <c r="F463" s="86" t="str">
        <f>IF('Dépenses sur Devis'!F463="","",'Dépenses sur Devis'!F463)</f>
        <v/>
      </c>
      <c r="G463" s="86" t="str">
        <f>IF('Dépenses sur Devis'!G463="","",'Dépenses sur Devis'!G463)</f>
        <v/>
      </c>
      <c r="H463" s="86" t="str">
        <f>IF('Dépenses sur Devis'!H463="","",'Dépenses sur Devis'!H463)</f>
        <v/>
      </c>
      <c r="I463" s="132"/>
      <c r="J463" s="140"/>
      <c r="K463" s="126">
        <f t="shared" si="14"/>
        <v>0</v>
      </c>
      <c r="L463" s="136"/>
      <c r="M463" s="137"/>
      <c r="N463" s="129">
        <f t="shared" si="15"/>
        <v>0</v>
      </c>
      <c r="O463" s="153"/>
    </row>
    <row r="464" spans="1:15" ht="20.100000000000001" customHeight="1" x14ac:dyDescent="0.25">
      <c r="A464" s="107">
        <v>459</v>
      </c>
      <c r="B464" s="85" t="str">
        <f>IF('Dépenses sur Devis'!B464="","",'Dépenses sur Devis'!B464)</f>
        <v/>
      </c>
      <c r="C464" s="85" t="str">
        <f>IF('Dépenses sur Devis'!C464="","",'Dépenses sur Devis'!C464)</f>
        <v/>
      </c>
      <c r="D464" s="85" t="str">
        <f>IF('Dépenses sur Devis'!D464="","",'Dépenses sur Devis'!D464)</f>
        <v/>
      </c>
      <c r="E464" s="85" t="str">
        <f>IF('Dépenses sur Devis'!E464="","",'Dépenses sur Devis'!E464)</f>
        <v/>
      </c>
      <c r="F464" s="86" t="str">
        <f>IF('Dépenses sur Devis'!F464="","",'Dépenses sur Devis'!F464)</f>
        <v/>
      </c>
      <c r="G464" s="86" t="str">
        <f>IF('Dépenses sur Devis'!G464="","",'Dépenses sur Devis'!G464)</f>
        <v/>
      </c>
      <c r="H464" s="86" t="str">
        <f>IF('Dépenses sur Devis'!H464="","",'Dépenses sur Devis'!H464)</f>
        <v/>
      </c>
      <c r="I464" s="132"/>
      <c r="J464" s="140"/>
      <c r="K464" s="126">
        <f t="shared" si="14"/>
        <v>0</v>
      </c>
      <c r="L464" s="136"/>
      <c r="M464" s="137"/>
      <c r="N464" s="129">
        <f t="shared" si="15"/>
        <v>0</v>
      </c>
      <c r="O464" s="153"/>
    </row>
    <row r="465" spans="1:15" ht="20.100000000000001" customHeight="1" x14ac:dyDescent="0.25">
      <c r="A465" s="107">
        <v>460</v>
      </c>
      <c r="B465" s="85" t="str">
        <f>IF('Dépenses sur Devis'!B465="","",'Dépenses sur Devis'!B465)</f>
        <v/>
      </c>
      <c r="C465" s="85" t="str">
        <f>IF('Dépenses sur Devis'!C465="","",'Dépenses sur Devis'!C465)</f>
        <v/>
      </c>
      <c r="D465" s="85" t="str">
        <f>IF('Dépenses sur Devis'!D465="","",'Dépenses sur Devis'!D465)</f>
        <v/>
      </c>
      <c r="E465" s="85" t="str">
        <f>IF('Dépenses sur Devis'!E465="","",'Dépenses sur Devis'!E465)</f>
        <v/>
      </c>
      <c r="F465" s="86" t="str">
        <f>IF('Dépenses sur Devis'!F465="","",'Dépenses sur Devis'!F465)</f>
        <v/>
      </c>
      <c r="G465" s="86" t="str">
        <f>IF('Dépenses sur Devis'!G465="","",'Dépenses sur Devis'!G465)</f>
        <v/>
      </c>
      <c r="H465" s="86" t="str">
        <f>IF('Dépenses sur Devis'!H465="","",'Dépenses sur Devis'!H465)</f>
        <v/>
      </c>
      <c r="I465" s="132"/>
      <c r="J465" s="140"/>
      <c r="K465" s="126">
        <f t="shared" si="14"/>
        <v>0</v>
      </c>
      <c r="L465" s="136"/>
      <c r="M465" s="137"/>
      <c r="N465" s="129">
        <f t="shared" si="15"/>
        <v>0</v>
      </c>
      <c r="O465" s="153"/>
    </row>
    <row r="466" spans="1:15" ht="20.100000000000001" customHeight="1" x14ac:dyDescent="0.25">
      <c r="A466" s="107">
        <v>461</v>
      </c>
      <c r="B466" s="85" t="str">
        <f>IF('Dépenses sur Devis'!B466="","",'Dépenses sur Devis'!B466)</f>
        <v/>
      </c>
      <c r="C466" s="85" t="str">
        <f>IF('Dépenses sur Devis'!C466="","",'Dépenses sur Devis'!C466)</f>
        <v/>
      </c>
      <c r="D466" s="85" t="str">
        <f>IF('Dépenses sur Devis'!D466="","",'Dépenses sur Devis'!D466)</f>
        <v/>
      </c>
      <c r="E466" s="85" t="str">
        <f>IF('Dépenses sur Devis'!E466="","",'Dépenses sur Devis'!E466)</f>
        <v/>
      </c>
      <c r="F466" s="86" t="str">
        <f>IF('Dépenses sur Devis'!F466="","",'Dépenses sur Devis'!F466)</f>
        <v/>
      </c>
      <c r="G466" s="86" t="str">
        <f>IF('Dépenses sur Devis'!G466="","",'Dépenses sur Devis'!G466)</f>
        <v/>
      </c>
      <c r="H466" s="86" t="str">
        <f>IF('Dépenses sur Devis'!H466="","",'Dépenses sur Devis'!H466)</f>
        <v/>
      </c>
      <c r="I466" s="132"/>
      <c r="J466" s="140"/>
      <c r="K466" s="126">
        <f t="shared" si="14"/>
        <v>0</v>
      </c>
      <c r="L466" s="136"/>
      <c r="M466" s="137"/>
      <c r="N466" s="129">
        <f t="shared" si="15"/>
        <v>0</v>
      </c>
      <c r="O466" s="153"/>
    </row>
    <row r="467" spans="1:15" ht="20.100000000000001" customHeight="1" x14ac:dyDescent="0.25">
      <c r="A467" s="107">
        <v>462</v>
      </c>
      <c r="B467" s="85" t="str">
        <f>IF('Dépenses sur Devis'!B467="","",'Dépenses sur Devis'!B467)</f>
        <v/>
      </c>
      <c r="C467" s="85" t="str">
        <f>IF('Dépenses sur Devis'!C467="","",'Dépenses sur Devis'!C467)</f>
        <v/>
      </c>
      <c r="D467" s="85" t="str">
        <f>IF('Dépenses sur Devis'!D467="","",'Dépenses sur Devis'!D467)</f>
        <v/>
      </c>
      <c r="E467" s="85" t="str">
        <f>IF('Dépenses sur Devis'!E467="","",'Dépenses sur Devis'!E467)</f>
        <v/>
      </c>
      <c r="F467" s="86" t="str">
        <f>IF('Dépenses sur Devis'!F467="","",'Dépenses sur Devis'!F467)</f>
        <v/>
      </c>
      <c r="G467" s="86" t="str">
        <f>IF('Dépenses sur Devis'!G467="","",'Dépenses sur Devis'!G467)</f>
        <v/>
      </c>
      <c r="H467" s="86" t="str">
        <f>IF('Dépenses sur Devis'!H467="","",'Dépenses sur Devis'!H467)</f>
        <v/>
      </c>
      <c r="I467" s="132"/>
      <c r="J467" s="140"/>
      <c r="K467" s="126">
        <f t="shared" si="14"/>
        <v>0</v>
      </c>
      <c r="L467" s="136"/>
      <c r="M467" s="137"/>
      <c r="N467" s="129">
        <f t="shared" si="15"/>
        <v>0</v>
      </c>
      <c r="O467" s="153"/>
    </row>
    <row r="468" spans="1:15" ht="20.100000000000001" customHeight="1" x14ac:dyDescent="0.25">
      <c r="A468" s="107">
        <v>463</v>
      </c>
      <c r="B468" s="85" t="str">
        <f>IF('Dépenses sur Devis'!B468="","",'Dépenses sur Devis'!B468)</f>
        <v/>
      </c>
      <c r="C468" s="85" t="str">
        <f>IF('Dépenses sur Devis'!C468="","",'Dépenses sur Devis'!C468)</f>
        <v/>
      </c>
      <c r="D468" s="85" t="str">
        <f>IF('Dépenses sur Devis'!D468="","",'Dépenses sur Devis'!D468)</f>
        <v/>
      </c>
      <c r="E468" s="85" t="str">
        <f>IF('Dépenses sur Devis'!E468="","",'Dépenses sur Devis'!E468)</f>
        <v/>
      </c>
      <c r="F468" s="86" t="str">
        <f>IF('Dépenses sur Devis'!F468="","",'Dépenses sur Devis'!F468)</f>
        <v/>
      </c>
      <c r="G468" s="86" t="str">
        <f>IF('Dépenses sur Devis'!G468="","",'Dépenses sur Devis'!G468)</f>
        <v/>
      </c>
      <c r="H468" s="86" t="str">
        <f>IF('Dépenses sur Devis'!H468="","",'Dépenses sur Devis'!H468)</f>
        <v/>
      </c>
      <c r="I468" s="132"/>
      <c r="J468" s="140"/>
      <c r="K468" s="126">
        <f t="shared" si="14"/>
        <v>0</v>
      </c>
      <c r="L468" s="136"/>
      <c r="M468" s="137"/>
      <c r="N468" s="129">
        <f t="shared" si="15"/>
        <v>0</v>
      </c>
      <c r="O468" s="153"/>
    </row>
    <row r="469" spans="1:15" ht="20.100000000000001" customHeight="1" x14ac:dyDescent="0.25">
      <c r="A469" s="107">
        <v>464</v>
      </c>
      <c r="B469" s="85" t="str">
        <f>IF('Dépenses sur Devis'!B469="","",'Dépenses sur Devis'!B469)</f>
        <v/>
      </c>
      <c r="C469" s="85" t="str">
        <f>IF('Dépenses sur Devis'!C469="","",'Dépenses sur Devis'!C469)</f>
        <v/>
      </c>
      <c r="D469" s="85" t="str">
        <f>IF('Dépenses sur Devis'!D469="","",'Dépenses sur Devis'!D469)</f>
        <v/>
      </c>
      <c r="E469" s="85" t="str">
        <f>IF('Dépenses sur Devis'!E469="","",'Dépenses sur Devis'!E469)</f>
        <v/>
      </c>
      <c r="F469" s="86" t="str">
        <f>IF('Dépenses sur Devis'!F469="","",'Dépenses sur Devis'!F469)</f>
        <v/>
      </c>
      <c r="G469" s="86" t="str">
        <f>IF('Dépenses sur Devis'!G469="","",'Dépenses sur Devis'!G469)</f>
        <v/>
      </c>
      <c r="H469" s="86" t="str">
        <f>IF('Dépenses sur Devis'!H469="","",'Dépenses sur Devis'!H469)</f>
        <v/>
      </c>
      <c r="I469" s="132"/>
      <c r="J469" s="140"/>
      <c r="K469" s="126">
        <f t="shared" si="14"/>
        <v>0</v>
      </c>
      <c r="L469" s="136"/>
      <c r="M469" s="137"/>
      <c r="N469" s="129">
        <f t="shared" si="15"/>
        <v>0</v>
      </c>
      <c r="O469" s="153"/>
    </row>
    <row r="470" spans="1:15" ht="20.100000000000001" customHeight="1" x14ac:dyDescent="0.25">
      <c r="A470" s="107">
        <v>465</v>
      </c>
      <c r="B470" s="85" t="str">
        <f>IF('Dépenses sur Devis'!B470="","",'Dépenses sur Devis'!B470)</f>
        <v/>
      </c>
      <c r="C470" s="85" t="str">
        <f>IF('Dépenses sur Devis'!C470="","",'Dépenses sur Devis'!C470)</f>
        <v/>
      </c>
      <c r="D470" s="85" t="str">
        <f>IF('Dépenses sur Devis'!D470="","",'Dépenses sur Devis'!D470)</f>
        <v/>
      </c>
      <c r="E470" s="85" t="str">
        <f>IF('Dépenses sur Devis'!E470="","",'Dépenses sur Devis'!E470)</f>
        <v/>
      </c>
      <c r="F470" s="86" t="str">
        <f>IF('Dépenses sur Devis'!F470="","",'Dépenses sur Devis'!F470)</f>
        <v/>
      </c>
      <c r="G470" s="86" t="str">
        <f>IF('Dépenses sur Devis'!G470="","",'Dépenses sur Devis'!G470)</f>
        <v/>
      </c>
      <c r="H470" s="86" t="str">
        <f>IF('Dépenses sur Devis'!H470="","",'Dépenses sur Devis'!H470)</f>
        <v/>
      </c>
      <c r="I470" s="132"/>
      <c r="J470" s="140"/>
      <c r="K470" s="126">
        <f t="shared" si="14"/>
        <v>0</v>
      </c>
      <c r="L470" s="136"/>
      <c r="M470" s="137"/>
      <c r="N470" s="129">
        <f t="shared" si="15"/>
        <v>0</v>
      </c>
      <c r="O470" s="153"/>
    </row>
    <row r="471" spans="1:15" ht="20.100000000000001" customHeight="1" x14ac:dyDescent="0.25">
      <c r="A471" s="107">
        <v>466</v>
      </c>
      <c r="B471" s="85" t="str">
        <f>IF('Dépenses sur Devis'!B471="","",'Dépenses sur Devis'!B471)</f>
        <v/>
      </c>
      <c r="C471" s="85" t="str">
        <f>IF('Dépenses sur Devis'!C471="","",'Dépenses sur Devis'!C471)</f>
        <v/>
      </c>
      <c r="D471" s="85" t="str">
        <f>IF('Dépenses sur Devis'!D471="","",'Dépenses sur Devis'!D471)</f>
        <v/>
      </c>
      <c r="E471" s="85" t="str">
        <f>IF('Dépenses sur Devis'!E471="","",'Dépenses sur Devis'!E471)</f>
        <v/>
      </c>
      <c r="F471" s="86" t="str">
        <f>IF('Dépenses sur Devis'!F471="","",'Dépenses sur Devis'!F471)</f>
        <v/>
      </c>
      <c r="G471" s="86" t="str">
        <f>IF('Dépenses sur Devis'!G471="","",'Dépenses sur Devis'!G471)</f>
        <v/>
      </c>
      <c r="H471" s="86" t="str">
        <f>IF('Dépenses sur Devis'!H471="","",'Dépenses sur Devis'!H471)</f>
        <v/>
      </c>
      <c r="I471" s="132"/>
      <c r="J471" s="140"/>
      <c r="K471" s="126">
        <f t="shared" si="14"/>
        <v>0</v>
      </c>
      <c r="L471" s="136"/>
      <c r="M471" s="137"/>
      <c r="N471" s="129">
        <f t="shared" si="15"/>
        <v>0</v>
      </c>
      <c r="O471" s="153"/>
    </row>
    <row r="472" spans="1:15" ht="20.100000000000001" customHeight="1" x14ac:dyDescent="0.25">
      <c r="A472" s="107">
        <v>467</v>
      </c>
      <c r="B472" s="85" t="str">
        <f>IF('Dépenses sur Devis'!B472="","",'Dépenses sur Devis'!B472)</f>
        <v/>
      </c>
      <c r="C472" s="85" t="str">
        <f>IF('Dépenses sur Devis'!C472="","",'Dépenses sur Devis'!C472)</f>
        <v/>
      </c>
      <c r="D472" s="85" t="str">
        <f>IF('Dépenses sur Devis'!D472="","",'Dépenses sur Devis'!D472)</f>
        <v/>
      </c>
      <c r="E472" s="85" t="str">
        <f>IF('Dépenses sur Devis'!E472="","",'Dépenses sur Devis'!E472)</f>
        <v/>
      </c>
      <c r="F472" s="86" t="str">
        <f>IF('Dépenses sur Devis'!F472="","",'Dépenses sur Devis'!F472)</f>
        <v/>
      </c>
      <c r="G472" s="86" t="str">
        <f>IF('Dépenses sur Devis'!G472="","",'Dépenses sur Devis'!G472)</f>
        <v/>
      </c>
      <c r="H472" s="86" t="str">
        <f>IF('Dépenses sur Devis'!H472="","",'Dépenses sur Devis'!H472)</f>
        <v/>
      </c>
      <c r="I472" s="132"/>
      <c r="J472" s="140"/>
      <c r="K472" s="126">
        <f t="shared" si="14"/>
        <v>0</v>
      </c>
      <c r="L472" s="136"/>
      <c r="M472" s="137"/>
      <c r="N472" s="129">
        <f t="shared" si="15"/>
        <v>0</v>
      </c>
      <c r="O472" s="153"/>
    </row>
    <row r="473" spans="1:15" ht="20.100000000000001" customHeight="1" x14ac:dyDescent="0.25">
      <c r="A473" s="107">
        <v>468</v>
      </c>
      <c r="B473" s="85" t="str">
        <f>IF('Dépenses sur Devis'!B473="","",'Dépenses sur Devis'!B473)</f>
        <v/>
      </c>
      <c r="C473" s="85" t="str">
        <f>IF('Dépenses sur Devis'!C473="","",'Dépenses sur Devis'!C473)</f>
        <v/>
      </c>
      <c r="D473" s="85" t="str">
        <f>IF('Dépenses sur Devis'!D473="","",'Dépenses sur Devis'!D473)</f>
        <v/>
      </c>
      <c r="E473" s="85" t="str">
        <f>IF('Dépenses sur Devis'!E473="","",'Dépenses sur Devis'!E473)</f>
        <v/>
      </c>
      <c r="F473" s="86" t="str">
        <f>IF('Dépenses sur Devis'!F473="","",'Dépenses sur Devis'!F473)</f>
        <v/>
      </c>
      <c r="G473" s="86" t="str">
        <f>IF('Dépenses sur Devis'!G473="","",'Dépenses sur Devis'!G473)</f>
        <v/>
      </c>
      <c r="H473" s="86" t="str">
        <f>IF('Dépenses sur Devis'!H473="","",'Dépenses sur Devis'!H473)</f>
        <v/>
      </c>
      <c r="I473" s="132"/>
      <c r="J473" s="140"/>
      <c r="K473" s="126">
        <f t="shared" si="14"/>
        <v>0</v>
      </c>
      <c r="L473" s="136"/>
      <c r="M473" s="137"/>
      <c r="N473" s="129">
        <f t="shared" si="15"/>
        <v>0</v>
      </c>
      <c r="O473" s="153"/>
    </row>
    <row r="474" spans="1:15" ht="20.100000000000001" customHeight="1" x14ac:dyDescent="0.25">
      <c r="A474" s="107">
        <v>469</v>
      </c>
      <c r="B474" s="85" t="str">
        <f>IF('Dépenses sur Devis'!B474="","",'Dépenses sur Devis'!B474)</f>
        <v/>
      </c>
      <c r="C474" s="85" t="str">
        <f>IF('Dépenses sur Devis'!C474="","",'Dépenses sur Devis'!C474)</f>
        <v/>
      </c>
      <c r="D474" s="85" t="str">
        <f>IF('Dépenses sur Devis'!D474="","",'Dépenses sur Devis'!D474)</f>
        <v/>
      </c>
      <c r="E474" s="85" t="str">
        <f>IF('Dépenses sur Devis'!E474="","",'Dépenses sur Devis'!E474)</f>
        <v/>
      </c>
      <c r="F474" s="86" t="str">
        <f>IF('Dépenses sur Devis'!F474="","",'Dépenses sur Devis'!F474)</f>
        <v/>
      </c>
      <c r="G474" s="86" t="str">
        <f>IF('Dépenses sur Devis'!G474="","",'Dépenses sur Devis'!G474)</f>
        <v/>
      </c>
      <c r="H474" s="86" t="str">
        <f>IF('Dépenses sur Devis'!H474="","",'Dépenses sur Devis'!H474)</f>
        <v/>
      </c>
      <c r="I474" s="132"/>
      <c r="J474" s="140"/>
      <c r="K474" s="126">
        <f t="shared" si="14"/>
        <v>0</v>
      </c>
      <c r="L474" s="136"/>
      <c r="M474" s="137"/>
      <c r="N474" s="129">
        <f t="shared" si="15"/>
        <v>0</v>
      </c>
      <c r="O474" s="153"/>
    </row>
    <row r="475" spans="1:15" ht="20.100000000000001" customHeight="1" x14ac:dyDescent="0.25">
      <c r="A475" s="107">
        <v>470</v>
      </c>
      <c r="B475" s="85" t="str">
        <f>IF('Dépenses sur Devis'!B475="","",'Dépenses sur Devis'!B475)</f>
        <v/>
      </c>
      <c r="C475" s="85" t="str">
        <f>IF('Dépenses sur Devis'!C475="","",'Dépenses sur Devis'!C475)</f>
        <v/>
      </c>
      <c r="D475" s="85" t="str">
        <f>IF('Dépenses sur Devis'!D475="","",'Dépenses sur Devis'!D475)</f>
        <v/>
      </c>
      <c r="E475" s="85" t="str">
        <f>IF('Dépenses sur Devis'!E475="","",'Dépenses sur Devis'!E475)</f>
        <v/>
      </c>
      <c r="F475" s="86" t="str">
        <f>IF('Dépenses sur Devis'!F475="","",'Dépenses sur Devis'!F475)</f>
        <v/>
      </c>
      <c r="G475" s="86" t="str">
        <f>IF('Dépenses sur Devis'!G475="","",'Dépenses sur Devis'!G475)</f>
        <v/>
      </c>
      <c r="H475" s="86" t="str">
        <f>IF('Dépenses sur Devis'!H475="","",'Dépenses sur Devis'!H475)</f>
        <v/>
      </c>
      <c r="I475" s="132"/>
      <c r="J475" s="140"/>
      <c r="K475" s="126">
        <f t="shared" si="14"/>
        <v>0</v>
      </c>
      <c r="L475" s="136"/>
      <c r="M475" s="137"/>
      <c r="N475" s="129">
        <f t="shared" si="15"/>
        <v>0</v>
      </c>
      <c r="O475" s="153"/>
    </row>
    <row r="476" spans="1:15" ht="20.100000000000001" customHeight="1" x14ac:dyDescent="0.25">
      <c r="A476" s="107">
        <v>471</v>
      </c>
      <c r="B476" s="85" t="str">
        <f>IF('Dépenses sur Devis'!B476="","",'Dépenses sur Devis'!B476)</f>
        <v/>
      </c>
      <c r="C476" s="85" t="str">
        <f>IF('Dépenses sur Devis'!C476="","",'Dépenses sur Devis'!C476)</f>
        <v/>
      </c>
      <c r="D476" s="85" t="str">
        <f>IF('Dépenses sur Devis'!D476="","",'Dépenses sur Devis'!D476)</f>
        <v/>
      </c>
      <c r="E476" s="85" t="str">
        <f>IF('Dépenses sur Devis'!E476="","",'Dépenses sur Devis'!E476)</f>
        <v/>
      </c>
      <c r="F476" s="86" t="str">
        <f>IF('Dépenses sur Devis'!F476="","",'Dépenses sur Devis'!F476)</f>
        <v/>
      </c>
      <c r="G476" s="86" t="str">
        <f>IF('Dépenses sur Devis'!G476="","",'Dépenses sur Devis'!G476)</f>
        <v/>
      </c>
      <c r="H476" s="86" t="str">
        <f>IF('Dépenses sur Devis'!H476="","",'Dépenses sur Devis'!H476)</f>
        <v/>
      </c>
      <c r="I476" s="132"/>
      <c r="J476" s="140"/>
      <c r="K476" s="126">
        <f t="shared" si="14"/>
        <v>0</v>
      </c>
      <c r="L476" s="136"/>
      <c r="M476" s="137"/>
      <c r="N476" s="129">
        <f t="shared" si="15"/>
        <v>0</v>
      </c>
      <c r="O476" s="153"/>
    </row>
    <row r="477" spans="1:15" ht="20.100000000000001" customHeight="1" x14ac:dyDescent="0.25">
      <c r="A477" s="107">
        <v>472</v>
      </c>
      <c r="B477" s="85" t="str">
        <f>IF('Dépenses sur Devis'!B477="","",'Dépenses sur Devis'!B477)</f>
        <v/>
      </c>
      <c r="C477" s="85" t="str">
        <f>IF('Dépenses sur Devis'!C477="","",'Dépenses sur Devis'!C477)</f>
        <v/>
      </c>
      <c r="D477" s="85" t="str">
        <f>IF('Dépenses sur Devis'!D477="","",'Dépenses sur Devis'!D477)</f>
        <v/>
      </c>
      <c r="E477" s="85" t="str">
        <f>IF('Dépenses sur Devis'!E477="","",'Dépenses sur Devis'!E477)</f>
        <v/>
      </c>
      <c r="F477" s="86" t="str">
        <f>IF('Dépenses sur Devis'!F477="","",'Dépenses sur Devis'!F477)</f>
        <v/>
      </c>
      <c r="G477" s="86" t="str">
        <f>IF('Dépenses sur Devis'!G477="","",'Dépenses sur Devis'!G477)</f>
        <v/>
      </c>
      <c r="H477" s="86" t="str">
        <f>IF('Dépenses sur Devis'!H477="","",'Dépenses sur Devis'!H477)</f>
        <v/>
      </c>
      <c r="I477" s="132"/>
      <c r="J477" s="140"/>
      <c r="K477" s="126">
        <f t="shared" si="14"/>
        <v>0</v>
      </c>
      <c r="L477" s="136"/>
      <c r="M477" s="137"/>
      <c r="N477" s="129">
        <f t="shared" si="15"/>
        <v>0</v>
      </c>
      <c r="O477" s="153"/>
    </row>
    <row r="478" spans="1:15" ht="20.100000000000001" customHeight="1" x14ac:dyDescent="0.25">
      <c r="A478" s="107">
        <v>473</v>
      </c>
      <c r="B478" s="85" t="str">
        <f>IF('Dépenses sur Devis'!B478="","",'Dépenses sur Devis'!B478)</f>
        <v/>
      </c>
      <c r="C478" s="85" t="str">
        <f>IF('Dépenses sur Devis'!C478="","",'Dépenses sur Devis'!C478)</f>
        <v/>
      </c>
      <c r="D478" s="85" t="str">
        <f>IF('Dépenses sur Devis'!D478="","",'Dépenses sur Devis'!D478)</f>
        <v/>
      </c>
      <c r="E478" s="85" t="str">
        <f>IF('Dépenses sur Devis'!E478="","",'Dépenses sur Devis'!E478)</f>
        <v/>
      </c>
      <c r="F478" s="86" t="str">
        <f>IF('Dépenses sur Devis'!F478="","",'Dépenses sur Devis'!F478)</f>
        <v/>
      </c>
      <c r="G478" s="86" t="str">
        <f>IF('Dépenses sur Devis'!G478="","",'Dépenses sur Devis'!G478)</f>
        <v/>
      </c>
      <c r="H478" s="86" t="str">
        <f>IF('Dépenses sur Devis'!H478="","",'Dépenses sur Devis'!H478)</f>
        <v/>
      </c>
      <c r="I478" s="132"/>
      <c r="J478" s="140"/>
      <c r="K478" s="126">
        <f t="shared" si="14"/>
        <v>0</v>
      </c>
      <c r="L478" s="136"/>
      <c r="M478" s="137"/>
      <c r="N478" s="129">
        <f t="shared" si="15"/>
        <v>0</v>
      </c>
      <c r="O478" s="153"/>
    </row>
    <row r="479" spans="1:15" ht="20.100000000000001" customHeight="1" x14ac:dyDescent="0.25">
      <c r="A479" s="107">
        <v>474</v>
      </c>
      <c r="B479" s="85" t="str">
        <f>IF('Dépenses sur Devis'!B479="","",'Dépenses sur Devis'!B479)</f>
        <v/>
      </c>
      <c r="C479" s="85" t="str">
        <f>IF('Dépenses sur Devis'!C479="","",'Dépenses sur Devis'!C479)</f>
        <v/>
      </c>
      <c r="D479" s="85" t="str">
        <f>IF('Dépenses sur Devis'!D479="","",'Dépenses sur Devis'!D479)</f>
        <v/>
      </c>
      <c r="E479" s="85" t="str">
        <f>IF('Dépenses sur Devis'!E479="","",'Dépenses sur Devis'!E479)</f>
        <v/>
      </c>
      <c r="F479" s="86" t="str">
        <f>IF('Dépenses sur Devis'!F479="","",'Dépenses sur Devis'!F479)</f>
        <v/>
      </c>
      <c r="G479" s="86" t="str">
        <f>IF('Dépenses sur Devis'!G479="","",'Dépenses sur Devis'!G479)</f>
        <v/>
      </c>
      <c r="H479" s="86" t="str">
        <f>IF('Dépenses sur Devis'!H479="","",'Dépenses sur Devis'!H479)</f>
        <v/>
      </c>
      <c r="I479" s="132"/>
      <c r="J479" s="140"/>
      <c r="K479" s="126">
        <f t="shared" si="14"/>
        <v>0</v>
      </c>
      <c r="L479" s="136"/>
      <c r="M479" s="137"/>
      <c r="N479" s="129">
        <f t="shared" si="15"/>
        <v>0</v>
      </c>
      <c r="O479" s="153"/>
    </row>
    <row r="480" spans="1:15" ht="20.100000000000001" customHeight="1" x14ac:dyDescent="0.25">
      <c r="A480" s="107">
        <v>475</v>
      </c>
      <c r="B480" s="85" t="str">
        <f>IF('Dépenses sur Devis'!B480="","",'Dépenses sur Devis'!B480)</f>
        <v/>
      </c>
      <c r="C480" s="85" t="str">
        <f>IF('Dépenses sur Devis'!C480="","",'Dépenses sur Devis'!C480)</f>
        <v/>
      </c>
      <c r="D480" s="85" t="str">
        <f>IF('Dépenses sur Devis'!D480="","",'Dépenses sur Devis'!D480)</f>
        <v/>
      </c>
      <c r="E480" s="85" t="str">
        <f>IF('Dépenses sur Devis'!E480="","",'Dépenses sur Devis'!E480)</f>
        <v/>
      </c>
      <c r="F480" s="86" t="str">
        <f>IF('Dépenses sur Devis'!F480="","",'Dépenses sur Devis'!F480)</f>
        <v/>
      </c>
      <c r="G480" s="86" t="str">
        <f>IF('Dépenses sur Devis'!G480="","",'Dépenses sur Devis'!G480)</f>
        <v/>
      </c>
      <c r="H480" s="86" t="str">
        <f>IF('Dépenses sur Devis'!H480="","",'Dépenses sur Devis'!H480)</f>
        <v/>
      </c>
      <c r="I480" s="132"/>
      <c r="J480" s="140"/>
      <c r="K480" s="126">
        <f t="shared" si="14"/>
        <v>0</v>
      </c>
      <c r="L480" s="136"/>
      <c r="M480" s="137"/>
      <c r="N480" s="129">
        <f t="shared" si="15"/>
        <v>0</v>
      </c>
      <c r="O480" s="153"/>
    </row>
    <row r="481" spans="1:15" ht="20.100000000000001" customHeight="1" x14ac:dyDescent="0.25">
      <c r="A481" s="107">
        <v>476</v>
      </c>
      <c r="B481" s="85" t="str">
        <f>IF('Dépenses sur Devis'!B481="","",'Dépenses sur Devis'!B481)</f>
        <v/>
      </c>
      <c r="C481" s="85" t="str">
        <f>IF('Dépenses sur Devis'!C481="","",'Dépenses sur Devis'!C481)</f>
        <v/>
      </c>
      <c r="D481" s="85" t="str">
        <f>IF('Dépenses sur Devis'!D481="","",'Dépenses sur Devis'!D481)</f>
        <v/>
      </c>
      <c r="E481" s="85" t="str">
        <f>IF('Dépenses sur Devis'!E481="","",'Dépenses sur Devis'!E481)</f>
        <v/>
      </c>
      <c r="F481" s="86" t="str">
        <f>IF('Dépenses sur Devis'!F481="","",'Dépenses sur Devis'!F481)</f>
        <v/>
      </c>
      <c r="G481" s="86" t="str">
        <f>IF('Dépenses sur Devis'!G481="","",'Dépenses sur Devis'!G481)</f>
        <v/>
      </c>
      <c r="H481" s="86" t="str">
        <f>IF('Dépenses sur Devis'!H481="","",'Dépenses sur Devis'!H481)</f>
        <v/>
      </c>
      <c r="I481" s="132"/>
      <c r="J481" s="140"/>
      <c r="K481" s="126">
        <f t="shared" si="14"/>
        <v>0</v>
      </c>
      <c r="L481" s="136"/>
      <c r="M481" s="137"/>
      <c r="N481" s="129">
        <f t="shared" si="15"/>
        <v>0</v>
      </c>
      <c r="O481" s="153"/>
    </row>
    <row r="482" spans="1:15" ht="20.100000000000001" customHeight="1" x14ac:dyDescent="0.25">
      <c r="A482" s="107">
        <v>477</v>
      </c>
      <c r="B482" s="85" t="str">
        <f>IF('Dépenses sur Devis'!B482="","",'Dépenses sur Devis'!B482)</f>
        <v/>
      </c>
      <c r="C482" s="85" t="str">
        <f>IF('Dépenses sur Devis'!C482="","",'Dépenses sur Devis'!C482)</f>
        <v/>
      </c>
      <c r="D482" s="85" t="str">
        <f>IF('Dépenses sur Devis'!D482="","",'Dépenses sur Devis'!D482)</f>
        <v/>
      </c>
      <c r="E482" s="85" t="str">
        <f>IF('Dépenses sur Devis'!E482="","",'Dépenses sur Devis'!E482)</f>
        <v/>
      </c>
      <c r="F482" s="86" t="str">
        <f>IF('Dépenses sur Devis'!F482="","",'Dépenses sur Devis'!F482)</f>
        <v/>
      </c>
      <c r="G482" s="86" t="str">
        <f>IF('Dépenses sur Devis'!G482="","",'Dépenses sur Devis'!G482)</f>
        <v/>
      </c>
      <c r="H482" s="86" t="str">
        <f>IF('Dépenses sur Devis'!H482="","",'Dépenses sur Devis'!H482)</f>
        <v/>
      </c>
      <c r="I482" s="132"/>
      <c r="J482" s="140"/>
      <c r="K482" s="126">
        <f t="shared" si="14"/>
        <v>0</v>
      </c>
      <c r="L482" s="136"/>
      <c r="M482" s="137"/>
      <c r="N482" s="129">
        <f t="shared" si="15"/>
        <v>0</v>
      </c>
      <c r="O482" s="153"/>
    </row>
    <row r="483" spans="1:15" ht="20.100000000000001" customHeight="1" x14ac:dyDescent="0.25">
      <c r="A483" s="107">
        <v>478</v>
      </c>
      <c r="B483" s="85" t="str">
        <f>IF('Dépenses sur Devis'!B483="","",'Dépenses sur Devis'!B483)</f>
        <v/>
      </c>
      <c r="C483" s="85" t="str">
        <f>IF('Dépenses sur Devis'!C483="","",'Dépenses sur Devis'!C483)</f>
        <v/>
      </c>
      <c r="D483" s="85" t="str">
        <f>IF('Dépenses sur Devis'!D483="","",'Dépenses sur Devis'!D483)</f>
        <v/>
      </c>
      <c r="E483" s="85" t="str">
        <f>IF('Dépenses sur Devis'!E483="","",'Dépenses sur Devis'!E483)</f>
        <v/>
      </c>
      <c r="F483" s="86" t="str">
        <f>IF('Dépenses sur Devis'!F483="","",'Dépenses sur Devis'!F483)</f>
        <v/>
      </c>
      <c r="G483" s="86" t="str">
        <f>IF('Dépenses sur Devis'!G483="","",'Dépenses sur Devis'!G483)</f>
        <v/>
      </c>
      <c r="H483" s="86" t="str">
        <f>IF('Dépenses sur Devis'!H483="","",'Dépenses sur Devis'!H483)</f>
        <v/>
      </c>
      <c r="I483" s="132"/>
      <c r="J483" s="140"/>
      <c r="K483" s="126">
        <f t="shared" si="14"/>
        <v>0</v>
      </c>
      <c r="L483" s="136"/>
      <c r="M483" s="137"/>
      <c r="N483" s="129">
        <f t="shared" si="15"/>
        <v>0</v>
      </c>
      <c r="O483" s="153"/>
    </row>
    <row r="484" spans="1:15" ht="20.100000000000001" customHeight="1" x14ac:dyDescent="0.25">
      <c r="A484" s="107">
        <v>479</v>
      </c>
      <c r="B484" s="85" t="str">
        <f>IF('Dépenses sur Devis'!B484="","",'Dépenses sur Devis'!B484)</f>
        <v/>
      </c>
      <c r="C484" s="85" t="str">
        <f>IF('Dépenses sur Devis'!C484="","",'Dépenses sur Devis'!C484)</f>
        <v/>
      </c>
      <c r="D484" s="85" t="str">
        <f>IF('Dépenses sur Devis'!D484="","",'Dépenses sur Devis'!D484)</f>
        <v/>
      </c>
      <c r="E484" s="85" t="str">
        <f>IF('Dépenses sur Devis'!E484="","",'Dépenses sur Devis'!E484)</f>
        <v/>
      </c>
      <c r="F484" s="86" t="str">
        <f>IF('Dépenses sur Devis'!F484="","",'Dépenses sur Devis'!F484)</f>
        <v/>
      </c>
      <c r="G484" s="86" t="str">
        <f>IF('Dépenses sur Devis'!G484="","",'Dépenses sur Devis'!G484)</f>
        <v/>
      </c>
      <c r="H484" s="86" t="str">
        <f>IF('Dépenses sur Devis'!H484="","",'Dépenses sur Devis'!H484)</f>
        <v/>
      </c>
      <c r="I484" s="132"/>
      <c r="J484" s="140"/>
      <c r="K484" s="126">
        <f t="shared" si="14"/>
        <v>0</v>
      </c>
      <c r="L484" s="136"/>
      <c r="M484" s="137"/>
      <c r="N484" s="129">
        <f t="shared" si="15"/>
        <v>0</v>
      </c>
      <c r="O484" s="153"/>
    </row>
    <row r="485" spans="1:15" ht="20.100000000000001" customHeight="1" x14ac:dyDescent="0.25">
      <c r="A485" s="107">
        <v>480</v>
      </c>
      <c r="B485" s="85" t="str">
        <f>IF('Dépenses sur Devis'!B485="","",'Dépenses sur Devis'!B485)</f>
        <v/>
      </c>
      <c r="C485" s="85" t="str">
        <f>IF('Dépenses sur Devis'!C485="","",'Dépenses sur Devis'!C485)</f>
        <v/>
      </c>
      <c r="D485" s="85" t="str">
        <f>IF('Dépenses sur Devis'!D485="","",'Dépenses sur Devis'!D485)</f>
        <v/>
      </c>
      <c r="E485" s="85" t="str">
        <f>IF('Dépenses sur Devis'!E485="","",'Dépenses sur Devis'!E485)</f>
        <v/>
      </c>
      <c r="F485" s="86" t="str">
        <f>IF('Dépenses sur Devis'!F485="","",'Dépenses sur Devis'!F485)</f>
        <v/>
      </c>
      <c r="G485" s="86" t="str">
        <f>IF('Dépenses sur Devis'!G485="","",'Dépenses sur Devis'!G485)</f>
        <v/>
      </c>
      <c r="H485" s="86" t="str">
        <f>IF('Dépenses sur Devis'!H485="","",'Dépenses sur Devis'!H485)</f>
        <v/>
      </c>
      <c r="I485" s="132"/>
      <c r="J485" s="140"/>
      <c r="K485" s="126">
        <f t="shared" si="14"/>
        <v>0</v>
      </c>
      <c r="L485" s="136"/>
      <c r="M485" s="137"/>
      <c r="N485" s="129">
        <f t="shared" si="15"/>
        <v>0</v>
      </c>
      <c r="O485" s="153"/>
    </row>
    <row r="486" spans="1:15" ht="20.100000000000001" customHeight="1" x14ac:dyDescent="0.25">
      <c r="A486" s="107">
        <v>481</v>
      </c>
      <c r="B486" s="85" t="str">
        <f>IF('Dépenses sur Devis'!B486="","",'Dépenses sur Devis'!B486)</f>
        <v/>
      </c>
      <c r="C486" s="85" t="str">
        <f>IF('Dépenses sur Devis'!C486="","",'Dépenses sur Devis'!C486)</f>
        <v/>
      </c>
      <c r="D486" s="85" t="str">
        <f>IF('Dépenses sur Devis'!D486="","",'Dépenses sur Devis'!D486)</f>
        <v/>
      </c>
      <c r="E486" s="85" t="str">
        <f>IF('Dépenses sur Devis'!E486="","",'Dépenses sur Devis'!E486)</f>
        <v/>
      </c>
      <c r="F486" s="86" t="str">
        <f>IF('Dépenses sur Devis'!F486="","",'Dépenses sur Devis'!F486)</f>
        <v/>
      </c>
      <c r="G486" s="86" t="str">
        <f>IF('Dépenses sur Devis'!G486="","",'Dépenses sur Devis'!G486)</f>
        <v/>
      </c>
      <c r="H486" s="86" t="str">
        <f>IF('Dépenses sur Devis'!H486="","",'Dépenses sur Devis'!H486)</f>
        <v/>
      </c>
      <c r="I486" s="132"/>
      <c r="J486" s="140"/>
      <c r="K486" s="126">
        <f t="shared" si="14"/>
        <v>0</v>
      </c>
      <c r="L486" s="136"/>
      <c r="M486" s="137"/>
      <c r="N486" s="129">
        <f t="shared" si="15"/>
        <v>0</v>
      </c>
      <c r="O486" s="153"/>
    </row>
    <row r="487" spans="1:15" ht="20.100000000000001" customHeight="1" x14ac:dyDescent="0.25">
      <c r="A487" s="107">
        <v>482</v>
      </c>
      <c r="B487" s="85" t="str">
        <f>IF('Dépenses sur Devis'!B487="","",'Dépenses sur Devis'!B487)</f>
        <v/>
      </c>
      <c r="C487" s="85" t="str">
        <f>IF('Dépenses sur Devis'!C487="","",'Dépenses sur Devis'!C487)</f>
        <v/>
      </c>
      <c r="D487" s="85" t="str">
        <f>IF('Dépenses sur Devis'!D487="","",'Dépenses sur Devis'!D487)</f>
        <v/>
      </c>
      <c r="E487" s="85" t="str">
        <f>IF('Dépenses sur Devis'!E487="","",'Dépenses sur Devis'!E487)</f>
        <v/>
      </c>
      <c r="F487" s="86" t="str">
        <f>IF('Dépenses sur Devis'!F487="","",'Dépenses sur Devis'!F487)</f>
        <v/>
      </c>
      <c r="G487" s="86" t="str">
        <f>IF('Dépenses sur Devis'!G487="","",'Dépenses sur Devis'!G487)</f>
        <v/>
      </c>
      <c r="H487" s="86" t="str">
        <f>IF('Dépenses sur Devis'!H487="","",'Dépenses sur Devis'!H487)</f>
        <v/>
      </c>
      <c r="I487" s="132"/>
      <c r="J487" s="140"/>
      <c r="K487" s="126">
        <f t="shared" si="14"/>
        <v>0</v>
      </c>
      <c r="L487" s="136"/>
      <c r="M487" s="137"/>
      <c r="N487" s="129">
        <f t="shared" si="15"/>
        <v>0</v>
      </c>
      <c r="O487" s="153"/>
    </row>
    <row r="488" spans="1:15" ht="20.100000000000001" customHeight="1" x14ac:dyDescent="0.25">
      <c r="A488" s="107">
        <v>483</v>
      </c>
      <c r="B488" s="85" t="str">
        <f>IF('Dépenses sur Devis'!B488="","",'Dépenses sur Devis'!B488)</f>
        <v/>
      </c>
      <c r="C488" s="85" t="str">
        <f>IF('Dépenses sur Devis'!C488="","",'Dépenses sur Devis'!C488)</f>
        <v/>
      </c>
      <c r="D488" s="85" t="str">
        <f>IF('Dépenses sur Devis'!D488="","",'Dépenses sur Devis'!D488)</f>
        <v/>
      </c>
      <c r="E488" s="85" t="str">
        <f>IF('Dépenses sur Devis'!E488="","",'Dépenses sur Devis'!E488)</f>
        <v/>
      </c>
      <c r="F488" s="86" t="str">
        <f>IF('Dépenses sur Devis'!F488="","",'Dépenses sur Devis'!F488)</f>
        <v/>
      </c>
      <c r="G488" s="86" t="str">
        <f>IF('Dépenses sur Devis'!G488="","",'Dépenses sur Devis'!G488)</f>
        <v/>
      </c>
      <c r="H488" s="86" t="str">
        <f>IF('Dépenses sur Devis'!H488="","",'Dépenses sur Devis'!H488)</f>
        <v/>
      </c>
      <c r="I488" s="132"/>
      <c r="J488" s="140"/>
      <c r="K488" s="126">
        <f t="shared" si="14"/>
        <v>0</v>
      </c>
      <c r="L488" s="136"/>
      <c r="M488" s="137"/>
      <c r="N488" s="129">
        <f t="shared" si="15"/>
        <v>0</v>
      </c>
      <c r="O488" s="153"/>
    </row>
    <row r="489" spans="1:15" ht="20.100000000000001" customHeight="1" x14ac:dyDescent="0.25">
      <c r="A489" s="107">
        <v>484</v>
      </c>
      <c r="B489" s="85" t="str">
        <f>IF('Dépenses sur Devis'!B489="","",'Dépenses sur Devis'!B489)</f>
        <v/>
      </c>
      <c r="C489" s="85" t="str">
        <f>IF('Dépenses sur Devis'!C489="","",'Dépenses sur Devis'!C489)</f>
        <v/>
      </c>
      <c r="D489" s="85" t="str">
        <f>IF('Dépenses sur Devis'!D489="","",'Dépenses sur Devis'!D489)</f>
        <v/>
      </c>
      <c r="E489" s="85" t="str">
        <f>IF('Dépenses sur Devis'!E489="","",'Dépenses sur Devis'!E489)</f>
        <v/>
      </c>
      <c r="F489" s="86" t="str">
        <f>IF('Dépenses sur Devis'!F489="","",'Dépenses sur Devis'!F489)</f>
        <v/>
      </c>
      <c r="G489" s="86" t="str">
        <f>IF('Dépenses sur Devis'!G489="","",'Dépenses sur Devis'!G489)</f>
        <v/>
      </c>
      <c r="H489" s="86" t="str">
        <f>IF('Dépenses sur Devis'!H489="","",'Dépenses sur Devis'!H489)</f>
        <v/>
      </c>
      <c r="I489" s="132"/>
      <c r="J489" s="140"/>
      <c r="K489" s="126">
        <f t="shared" si="14"/>
        <v>0</v>
      </c>
      <c r="L489" s="136"/>
      <c r="M489" s="137"/>
      <c r="N489" s="129">
        <f t="shared" si="15"/>
        <v>0</v>
      </c>
      <c r="O489" s="153"/>
    </row>
    <row r="490" spans="1:15" ht="20.100000000000001" customHeight="1" x14ac:dyDescent="0.25">
      <c r="A490" s="107">
        <v>485</v>
      </c>
      <c r="B490" s="85" t="str">
        <f>IF('Dépenses sur Devis'!B490="","",'Dépenses sur Devis'!B490)</f>
        <v/>
      </c>
      <c r="C490" s="85" t="str">
        <f>IF('Dépenses sur Devis'!C490="","",'Dépenses sur Devis'!C490)</f>
        <v/>
      </c>
      <c r="D490" s="85" t="str">
        <f>IF('Dépenses sur Devis'!D490="","",'Dépenses sur Devis'!D490)</f>
        <v/>
      </c>
      <c r="E490" s="85" t="str">
        <f>IF('Dépenses sur Devis'!E490="","",'Dépenses sur Devis'!E490)</f>
        <v/>
      </c>
      <c r="F490" s="86" t="str">
        <f>IF('Dépenses sur Devis'!F490="","",'Dépenses sur Devis'!F490)</f>
        <v/>
      </c>
      <c r="G490" s="86" t="str">
        <f>IF('Dépenses sur Devis'!G490="","",'Dépenses sur Devis'!G490)</f>
        <v/>
      </c>
      <c r="H490" s="86" t="str">
        <f>IF('Dépenses sur Devis'!H490="","",'Dépenses sur Devis'!H490)</f>
        <v/>
      </c>
      <c r="I490" s="132"/>
      <c r="J490" s="140"/>
      <c r="K490" s="126">
        <f t="shared" si="14"/>
        <v>0</v>
      </c>
      <c r="L490" s="136"/>
      <c r="M490" s="137"/>
      <c r="N490" s="129">
        <f t="shared" si="15"/>
        <v>0</v>
      </c>
      <c r="O490" s="153"/>
    </row>
    <row r="491" spans="1:15" ht="20.100000000000001" customHeight="1" x14ac:dyDescent="0.25">
      <c r="A491" s="107">
        <v>486</v>
      </c>
      <c r="B491" s="85" t="str">
        <f>IF('Dépenses sur Devis'!B491="","",'Dépenses sur Devis'!B491)</f>
        <v/>
      </c>
      <c r="C491" s="85" t="str">
        <f>IF('Dépenses sur Devis'!C491="","",'Dépenses sur Devis'!C491)</f>
        <v/>
      </c>
      <c r="D491" s="85" t="str">
        <f>IF('Dépenses sur Devis'!D491="","",'Dépenses sur Devis'!D491)</f>
        <v/>
      </c>
      <c r="E491" s="85" t="str">
        <f>IF('Dépenses sur Devis'!E491="","",'Dépenses sur Devis'!E491)</f>
        <v/>
      </c>
      <c r="F491" s="86" t="str">
        <f>IF('Dépenses sur Devis'!F491="","",'Dépenses sur Devis'!F491)</f>
        <v/>
      </c>
      <c r="G491" s="86" t="str">
        <f>IF('Dépenses sur Devis'!G491="","",'Dépenses sur Devis'!G491)</f>
        <v/>
      </c>
      <c r="H491" s="86" t="str">
        <f>IF('Dépenses sur Devis'!H491="","",'Dépenses sur Devis'!H491)</f>
        <v/>
      </c>
      <c r="I491" s="132"/>
      <c r="J491" s="140"/>
      <c r="K491" s="126">
        <f t="shared" si="14"/>
        <v>0</v>
      </c>
      <c r="L491" s="136"/>
      <c r="M491" s="137"/>
      <c r="N491" s="129">
        <f t="shared" si="15"/>
        <v>0</v>
      </c>
      <c r="O491" s="153"/>
    </row>
    <row r="492" spans="1:15" ht="20.100000000000001" customHeight="1" x14ac:dyDescent="0.25">
      <c r="A492" s="107">
        <v>487</v>
      </c>
      <c r="B492" s="85" t="str">
        <f>IF('Dépenses sur Devis'!B492="","",'Dépenses sur Devis'!B492)</f>
        <v/>
      </c>
      <c r="C492" s="85" t="str">
        <f>IF('Dépenses sur Devis'!C492="","",'Dépenses sur Devis'!C492)</f>
        <v/>
      </c>
      <c r="D492" s="85" t="str">
        <f>IF('Dépenses sur Devis'!D492="","",'Dépenses sur Devis'!D492)</f>
        <v/>
      </c>
      <c r="E492" s="85" t="str">
        <f>IF('Dépenses sur Devis'!E492="","",'Dépenses sur Devis'!E492)</f>
        <v/>
      </c>
      <c r="F492" s="86" t="str">
        <f>IF('Dépenses sur Devis'!F492="","",'Dépenses sur Devis'!F492)</f>
        <v/>
      </c>
      <c r="G492" s="86" t="str">
        <f>IF('Dépenses sur Devis'!G492="","",'Dépenses sur Devis'!G492)</f>
        <v/>
      </c>
      <c r="H492" s="86" t="str">
        <f>IF('Dépenses sur Devis'!H492="","",'Dépenses sur Devis'!H492)</f>
        <v/>
      </c>
      <c r="I492" s="132"/>
      <c r="J492" s="140"/>
      <c r="K492" s="126">
        <f t="shared" si="14"/>
        <v>0</v>
      </c>
      <c r="L492" s="136"/>
      <c r="M492" s="137"/>
      <c r="N492" s="129">
        <f t="shared" si="15"/>
        <v>0</v>
      </c>
      <c r="O492" s="153"/>
    </row>
    <row r="493" spans="1:15" ht="20.100000000000001" customHeight="1" x14ac:dyDescent="0.25">
      <c r="A493" s="107">
        <v>488</v>
      </c>
      <c r="B493" s="85" t="str">
        <f>IF('Dépenses sur Devis'!B493="","",'Dépenses sur Devis'!B493)</f>
        <v/>
      </c>
      <c r="C493" s="85" t="str">
        <f>IF('Dépenses sur Devis'!C493="","",'Dépenses sur Devis'!C493)</f>
        <v/>
      </c>
      <c r="D493" s="85" t="str">
        <f>IF('Dépenses sur Devis'!D493="","",'Dépenses sur Devis'!D493)</f>
        <v/>
      </c>
      <c r="E493" s="85" t="str">
        <f>IF('Dépenses sur Devis'!E493="","",'Dépenses sur Devis'!E493)</f>
        <v/>
      </c>
      <c r="F493" s="86" t="str">
        <f>IF('Dépenses sur Devis'!F493="","",'Dépenses sur Devis'!F493)</f>
        <v/>
      </c>
      <c r="G493" s="86" t="str">
        <f>IF('Dépenses sur Devis'!G493="","",'Dépenses sur Devis'!G493)</f>
        <v/>
      </c>
      <c r="H493" s="86" t="str">
        <f>IF('Dépenses sur Devis'!H493="","",'Dépenses sur Devis'!H493)</f>
        <v/>
      </c>
      <c r="I493" s="132"/>
      <c r="J493" s="140"/>
      <c r="K493" s="126">
        <f t="shared" si="14"/>
        <v>0</v>
      </c>
      <c r="L493" s="136"/>
      <c r="M493" s="137"/>
      <c r="N493" s="129">
        <f t="shared" si="15"/>
        <v>0</v>
      </c>
      <c r="O493" s="153"/>
    </row>
    <row r="494" spans="1:15" ht="20.100000000000001" customHeight="1" x14ac:dyDescent="0.25">
      <c r="A494" s="107">
        <v>489</v>
      </c>
      <c r="B494" s="85" t="str">
        <f>IF('Dépenses sur Devis'!B494="","",'Dépenses sur Devis'!B494)</f>
        <v/>
      </c>
      <c r="C494" s="85" t="str">
        <f>IF('Dépenses sur Devis'!C494="","",'Dépenses sur Devis'!C494)</f>
        <v/>
      </c>
      <c r="D494" s="85" t="str">
        <f>IF('Dépenses sur Devis'!D494="","",'Dépenses sur Devis'!D494)</f>
        <v/>
      </c>
      <c r="E494" s="85" t="str">
        <f>IF('Dépenses sur Devis'!E494="","",'Dépenses sur Devis'!E494)</f>
        <v/>
      </c>
      <c r="F494" s="86" t="str">
        <f>IF('Dépenses sur Devis'!F494="","",'Dépenses sur Devis'!F494)</f>
        <v/>
      </c>
      <c r="G494" s="86" t="str">
        <f>IF('Dépenses sur Devis'!G494="","",'Dépenses sur Devis'!G494)</f>
        <v/>
      </c>
      <c r="H494" s="86" t="str">
        <f>IF('Dépenses sur Devis'!H494="","",'Dépenses sur Devis'!H494)</f>
        <v/>
      </c>
      <c r="I494" s="132"/>
      <c r="J494" s="140"/>
      <c r="K494" s="126">
        <f t="shared" si="14"/>
        <v>0</v>
      </c>
      <c r="L494" s="136"/>
      <c r="M494" s="137"/>
      <c r="N494" s="129">
        <f t="shared" si="15"/>
        <v>0</v>
      </c>
      <c r="O494" s="153"/>
    </row>
    <row r="495" spans="1:15" ht="20.100000000000001" customHeight="1" x14ac:dyDescent="0.25">
      <c r="A495" s="107">
        <v>490</v>
      </c>
      <c r="B495" s="85" t="str">
        <f>IF('Dépenses sur Devis'!B495="","",'Dépenses sur Devis'!B495)</f>
        <v/>
      </c>
      <c r="C495" s="85" t="str">
        <f>IF('Dépenses sur Devis'!C495="","",'Dépenses sur Devis'!C495)</f>
        <v/>
      </c>
      <c r="D495" s="85" t="str">
        <f>IF('Dépenses sur Devis'!D495="","",'Dépenses sur Devis'!D495)</f>
        <v/>
      </c>
      <c r="E495" s="85" t="str">
        <f>IF('Dépenses sur Devis'!E495="","",'Dépenses sur Devis'!E495)</f>
        <v/>
      </c>
      <c r="F495" s="86" t="str">
        <f>IF('Dépenses sur Devis'!F495="","",'Dépenses sur Devis'!F495)</f>
        <v/>
      </c>
      <c r="G495" s="86" t="str">
        <f>IF('Dépenses sur Devis'!G495="","",'Dépenses sur Devis'!G495)</f>
        <v/>
      </c>
      <c r="H495" s="86" t="str">
        <f>IF('Dépenses sur Devis'!H495="","",'Dépenses sur Devis'!H495)</f>
        <v/>
      </c>
      <c r="I495" s="132"/>
      <c r="J495" s="140"/>
      <c r="K495" s="126">
        <f t="shared" si="14"/>
        <v>0</v>
      </c>
      <c r="L495" s="136"/>
      <c r="M495" s="137"/>
      <c r="N495" s="129">
        <f t="shared" si="15"/>
        <v>0</v>
      </c>
      <c r="O495" s="153"/>
    </row>
    <row r="496" spans="1:15" ht="20.100000000000001" customHeight="1" x14ac:dyDescent="0.25">
      <c r="A496" s="107">
        <v>491</v>
      </c>
      <c r="B496" s="85" t="str">
        <f>IF('Dépenses sur Devis'!B496="","",'Dépenses sur Devis'!B496)</f>
        <v/>
      </c>
      <c r="C496" s="85" t="str">
        <f>IF('Dépenses sur Devis'!C496="","",'Dépenses sur Devis'!C496)</f>
        <v/>
      </c>
      <c r="D496" s="85" t="str">
        <f>IF('Dépenses sur Devis'!D496="","",'Dépenses sur Devis'!D496)</f>
        <v/>
      </c>
      <c r="E496" s="85" t="str">
        <f>IF('Dépenses sur Devis'!E496="","",'Dépenses sur Devis'!E496)</f>
        <v/>
      </c>
      <c r="F496" s="86" t="str">
        <f>IF('Dépenses sur Devis'!F496="","",'Dépenses sur Devis'!F496)</f>
        <v/>
      </c>
      <c r="G496" s="86" t="str">
        <f>IF('Dépenses sur Devis'!G496="","",'Dépenses sur Devis'!G496)</f>
        <v/>
      </c>
      <c r="H496" s="86" t="str">
        <f>IF('Dépenses sur Devis'!H496="","",'Dépenses sur Devis'!H496)</f>
        <v/>
      </c>
      <c r="I496" s="132"/>
      <c r="J496" s="140"/>
      <c r="K496" s="126">
        <f t="shared" si="14"/>
        <v>0</v>
      </c>
      <c r="L496" s="136"/>
      <c r="M496" s="137"/>
      <c r="N496" s="129">
        <f t="shared" si="15"/>
        <v>0</v>
      </c>
      <c r="O496" s="153"/>
    </row>
    <row r="497" spans="1:15" ht="20.100000000000001" customHeight="1" x14ac:dyDescent="0.25">
      <c r="A497" s="107">
        <v>492</v>
      </c>
      <c r="B497" s="85" t="str">
        <f>IF('Dépenses sur Devis'!B497="","",'Dépenses sur Devis'!B497)</f>
        <v/>
      </c>
      <c r="C497" s="85" t="str">
        <f>IF('Dépenses sur Devis'!C497="","",'Dépenses sur Devis'!C497)</f>
        <v/>
      </c>
      <c r="D497" s="85" t="str">
        <f>IF('Dépenses sur Devis'!D497="","",'Dépenses sur Devis'!D497)</f>
        <v/>
      </c>
      <c r="E497" s="85" t="str">
        <f>IF('Dépenses sur Devis'!E497="","",'Dépenses sur Devis'!E497)</f>
        <v/>
      </c>
      <c r="F497" s="86" t="str">
        <f>IF('Dépenses sur Devis'!F497="","",'Dépenses sur Devis'!F497)</f>
        <v/>
      </c>
      <c r="G497" s="86" t="str">
        <f>IF('Dépenses sur Devis'!G497="","",'Dépenses sur Devis'!G497)</f>
        <v/>
      </c>
      <c r="H497" s="86" t="str">
        <f>IF('Dépenses sur Devis'!H497="","",'Dépenses sur Devis'!H497)</f>
        <v/>
      </c>
      <c r="I497" s="132"/>
      <c r="J497" s="140"/>
      <c r="K497" s="126">
        <f t="shared" si="14"/>
        <v>0</v>
      </c>
      <c r="L497" s="136"/>
      <c r="M497" s="137"/>
      <c r="N497" s="129">
        <f t="shared" si="15"/>
        <v>0</v>
      </c>
      <c r="O497" s="153"/>
    </row>
    <row r="498" spans="1:15" ht="20.100000000000001" customHeight="1" x14ac:dyDescent="0.25">
      <c r="A498" s="107">
        <v>493</v>
      </c>
      <c r="B498" s="85" t="str">
        <f>IF('Dépenses sur Devis'!B498="","",'Dépenses sur Devis'!B498)</f>
        <v/>
      </c>
      <c r="C498" s="85" t="str">
        <f>IF('Dépenses sur Devis'!C498="","",'Dépenses sur Devis'!C498)</f>
        <v/>
      </c>
      <c r="D498" s="85" t="str">
        <f>IF('Dépenses sur Devis'!D498="","",'Dépenses sur Devis'!D498)</f>
        <v/>
      </c>
      <c r="E498" s="85" t="str">
        <f>IF('Dépenses sur Devis'!E498="","",'Dépenses sur Devis'!E498)</f>
        <v/>
      </c>
      <c r="F498" s="86" t="str">
        <f>IF('Dépenses sur Devis'!F498="","",'Dépenses sur Devis'!F498)</f>
        <v/>
      </c>
      <c r="G498" s="86" t="str">
        <f>IF('Dépenses sur Devis'!G498="","",'Dépenses sur Devis'!G498)</f>
        <v/>
      </c>
      <c r="H498" s="86" t="str">
        <f>IF('Dépenses sur Devis'!H498="","",'Dépenses sur Devis'!H498)</f>
        <v/>
      </c>
      <c r="I498" s="132"/>
      <c r="J498" s="140"/>
      <c r="K498" s="126">
        <f t="shared" si="14"/>
        <v>0</v>
      </c>
      <c r="L498" s="136"/>
      <c r="M498" s="137"/>
      <c r="N498" s="129">
        <f t="shared" si="15"/>
        <v>0</v>
      </c>
      <c r="O498" s="153"/>
    </row>
    <row r="499" spans="1:15" ht="20.100000000000001" customHeight="1" x14ac:dyDescent="0.25">
      <c r="A499" s="107">
        <v>494</v>
      </c>
      <c r="B499" s="85" t="str">
        <f>IF('Dépenses sur Devis'!B499="","",'Dépenses sur Devis'!B499)</f>
        <v/>
      </c>
      <c r="C499" s="85" t="str">
        <f>IF('Dépenses sur Devis'!C499="","",'Dépenses sur Devis'!C499)</f>
        <v/>
      </c>
      <c r="D499" s="85" t="str">
        <f>IF('Dépenses sur Devis'!D499="","",'Dépenses sur Devis'!D499)</f>
        <v/>
      </c>
      <c r="E499" s="85" t="str">
        <f>IF('Dépenses sur Devis'!E499="","",'Dépenses sur Devis'!E499)</f>
        <v/>
      </c>
      <c r="F499" s="86" t="str">
        <f>IF('Dépenses sur Devis'!F499="","",'Dépenses sur Devis'!F499)</f>
        <v/>
      </c>
      <c r="G499" s="86" t="str">
        <f>IF('Dépenses sur Devis'!G499="","",'Dépenses sur Devis'!G499)</f>
        <v/>
      </c>
      <c r="H499" s="86" t="str">
        <f>IF('Dépenses sur Devis'!H499="","",'Dépenses sur Devis'!H499)</f>
        <v/>
      </c>
      <c r="I499" s="132"/>
      <c r="J499" s="140"/>
      <c r="K499" s="126">
        <f t="shared" si="14"/>
        <v>0</v>
      </c>
      <c r="L499" s="136"/>
      <c r="M499" s="137"/>
      <c r="N499" s="129">
        <f t="shared" si="15"/>
        <v>0</v>
      </c>
      <c r="O499" s="153"/>
    </row>
    <row r="500" spans="1:15" ht="20.100000000000001" customHeight="1" x14ac:dyDescent="0.25">
      <c r="A500" s="107">
        <v>495</v>
      </c>
      <c r="B500" s="85" t="str">
        <f>IF('Dépenses sur Devis'!B500="","",'Dépenses sur Devis'!B500)</f>
        <v/>
      </c>
      <c r="C500" s="85" t="str">
        <f>IF('Dépenses sur Devis'!C500="","",'Dépenses sur Devis'!C500)</f>
        <v/>
      </c>
      <c r="D500" s="85" t="str">
        <f>IF('Dépenses sur Devis'!D500="","",'Dépenses sur Devis'!D500)</f>
        <v/>
      </c>
      <c r="E500" s="85" t="str">
        <f>IF('Dépenses sur Devis'!E500="","",'Dépenses sur Devis'!E500)</f>
        <v/>
      </c>
      <c r="F500" s="86" t="str">
        <f>IF('Dépenses sur Devis'!F500="","",'Dépenses sur Devis'!F500)</f>
        <v/>
      </c>
      <c r="G500" s="86" t="str">
        <f>IF('Dépenses sur Devis'!G500="","",'Dépenses sur Devis'!G500)</f>
        <v/>
      </c>
      <c r="H500" s="86" t="str">
        <f>IF('Dépenses sur Devis'!H500="","",'Dépenses sur Devis'!H500)</f>
        <v/>
      </c>
      <c r="I500" s="132"/>
      <c r="J500" s="140"/>
      <c r="K500" s="126">
        <f t="shared" si="14"/>
        <v>0</v>
      </c>
      <c r="L500" s="136"/>
      <c r="M500" s="137"/>
      <c r="N500" s="129">
        <f t="shared" si="15"/>
        <v>0</v>
      </c>
      <c r="O500" s="153"/>
    </row>
    <row r="501" spans="1:15" ht="20.100000000000001" customHeight="1" x14ac:dyDescent="0.25">
      <c r="A501" s="107">
        <v>496</v>
      </c>
      <c r="B501" s="85" t="str">
        <f>IF('Dépenses sur Devis'!B501="","",'Dépenses sur Devis'!B501)</f>
        <v/>
      </c>
      <c r="C501" s="85" t="str">
        <f>IF('Dépenses sur Devis'!C501="","",'Dépenses sur Devis'!C501)</f>
        <v/>
      </c>
      <c r="D501" s="85" t="str">
        <f>IF('Dépenses sur Devis'!D501="","",'Dépenses sur Devis'!D501)</f>
        <v/>
      </c>
      <c r="E501" s="85" t="str">
        <f>IF('Dépenses sur Devis'!E501="","",'Dépenses sur Devis'!E501)</f>
        <v/>
      </c>
      <c r="F501" s="86" t="str">
        <f>IF('Dépenses sur Devis'!F501="","",'Dépenses sur Devis'!F501)</f>
        <v/>
      </c>
      <c r="G501" s="86" t="str">
        <f>IF('Dépenses sur Devis'!G501="","",'Dépenses sur Devis'!G501)</f>
        <v/>
      </c>
      <c r="H501" s="86" t="str">
        <f>IF('Dépenses sur Devis'!H501="","",'Dépenses sur Devis'!H501)</f>
        <v/>
      </c>
      <c r="I501" s="132"/>
      <c r="J501" s="140"/>
      <c r="K501" s="126">
        <f t="shared" si="14"/>
        <v>0</v>
      </c>
      <c r="L501" s="136"/>
      <c r="M501" s="137"/>
      <c r="N501" s="129">
        <f t="shared" si="15"/>
        <v>0</v>
      </c>
      <c r="O501" s="153"/>
    </row>
    <row r="502" spans="1:15" ht="20.100000000000001" customHeight="1" x14ac:dyDescent="0.25">
      <c r="A502" s="107">
        <v>497</v>
      </c>
      <c r="B502" s="85" t="str">
        <f>IF('Dépenses sur Devis'!B502="","",'Dépenses sur Devis'!B502)</f>
        <v/>
      </c>
      <c r="C502" s="85" t="str">
        <f>IF('Dépenses sur Devis'!C502="","",'Dépenses sur Devis'!C502)</f>
        <v/>
      </c>
      <c r="D502" s="85" t="str">
        <f>IF('Dépenses sur Devis'!D502="","",'Dépenses sur Devis'!D502)</f>
        <v/>
      </c>
      <c r="E502" s="85" t="str">
        <f>IF('Dépenses sur Devis'!E502="","",'Dépenses sur Devis'!E502)</f>
        <v/>
      </c>
      <c r="F502" s="86" t="str">
        <f>IF('Dépenses sur Devis'!F502="","",'Dépenses sur Devis'!F502)</f>
        <v/>
      </c>
      <c r="G502" s="86" t="str">
        <f>IF('Dépenses sur Devis'!G502="","",'Dépenses sur Devis'!G502)</f>
        <v/>
      </c>
      <c r="H502" s="86" t="str">
        <f>IF('Dépenses sur Devis'!H502="","",'Dépenses sur Devis'!H502)</f>
        <v/>
      </c>
      <c r="I502" s="132"/>
      <c r="J502" s="140"/>
      <c r="K502" s="126">
        <f t="shared" si="14"/>
        <v>0</v>
      </c>
      <c r="L502" s="136"/>
      <c r="M502" s="137"/>
      <c r="N502" s="129">
        <f t="shared" si="15"/>
        <v>0</v>
      </c>
      <c r="O502" s="153"/>
    </row>
    <row r="503" spans="1:15" ht="20.100000000000001" customHeight="1" x14ac:dyDescent="0.25">
      <c r="A503" s="107">
        <v>498</v>
      </c>
      <c r="B503" s="85" t="str">
        <f>IF('Dépenses sur Devis'!B503="","",'Dépenses sur Devis'!B503)</f>
        <v/>
      </c>
      <c r="C503" s="85" t="str">
        <f>IF('Dépenses sur Devis'!C503="","",'Dépenses sur Devis'!C503)</f>
        <v/>
      </c>
      <c r="D503" s="85" t="str">
        <f>IF('Dépenses sur Devis'!D503="","",'Dépenses sur Devis'!D503)</f>
        <v/>
      </c>
      <c r="E503" s="85" t="str">
        <f>IF('Dépenses sur Devis'!E503="","",'Dépenses sur Devis'!E503)</f>
        <v/>
      </c>
      <c r="F503" s="86" t="str">
        <f>IF('Dépenses sur Devis'!F503="","",'Dépenses sur Devis'!F503)</f>
        <v/>
      </c>
      <c r="G503" s="86" t="str">
        <f>IF('Dépenses sur Devis'!G503="","",'Dépenses sur Devis'!G503)</f>
        <v/>
      </c>
      <c r="H503" s="86" t="str">
        <f>IF('Dépenses sur Devis'!H503="","",'Dépenses sur Devis'!H503)</f>
        <v/>
      </c>
      <c r="I503" s="132"/>
      <c r="J503" s="140"/>
      <c r="K503" s="126">
        <f t="shared" si="14"/>
        <v>0</v>
      </c>
      <c r="L503" s="136"/>
      <c r="M503" s="137"/>
      <c r="N503" s="129">
        <f t="shared" si="15"/>
        <v>0</v>
      </c>
      <c r="O503" s="153"/>
    </row>
    <row r="504" spans="1:15" ht="20.100000000000001" customHeight="1" x14ac:dyDescent="0.25">
      <c r="A504" s="107">
        <v>499</v>
      </c>
      <c r="B504" s="85" t="str">
        <f>IF('Dépenses sur Devis'!B504="","",'Dépenses sur Devis'!B504)</f>
        <v/>
      </c>
      <c r="C504" s="85" t="str">
        <f>IF('Dépenses sur Devis'!C504="","",'Dépenses sur Devis'!C504)</f>
        <v/>
      </c>
      <c r="D504" s="85" t="str">
        <f>IF('Dépenses sur Devis'!D504="","",'Dépenses sur Devis'!D504)</f>
        <v/>
      </c>
      <c r="E504" s="85" t="str">
        <f>IF('Dépenses sur Devis'!E504="","",'Dépenses sur Devis'!E504)</f>
        <v/>
      </c>
      <c r="F504" s="86" t="str">
        <f>IF('Dépenses sur Devis'!F504="","",'Dépenses sur Devis'!F504)</f>
        <v/>
      </c>
      <c r="G504" s="86" t="str">
        <f>IF('Dépenses sur Devis'!G504="","",'Dépenses sur Devis'!G504)</f>
        <v/>
      </c>
      <c r="H504" s="86" t="str">
        <f>IF('Dépenses sur Devis'!H504="","",'Dépenses sur Devis'!H504)</f>
        <v/>
      </c>
      <c r="I504" s="132"/>
      <c r="J504" s="140"/>
      <c r="K504" s="126">
        <f t="shared" si="14"/>
        <v>0</v>
      </c>
      <c r="L504" s="136"/>
      <c r="M504" s="137"/>
      <c r="N504" s="129">
        <f t="shared" si="15"/>
        <v>0</v>
      </c>
      <c r="O504" s="153"/>
    </row>
    <row r="505" spans="1:15" ht="20.100000000000001" customHeight="1" thickBot="1" x14ac:dyDescent="0.3">
      <c r="A505" s="108">
        <v>500</v>
      </c>
      <c r="B505" s="87" t="str">
        <f>IF('Dépenses sur Devis'!B505="","",'Dépenses sur Devis'!B505)</f>
        <v/>
      </c>
      <c r="C505" s="87" t="str">
        <f>IF('Dépenses sur Devis'!C505="","",'Dépenses sur Devis'!C505)</f>
        <v/>
      </c>
      <c r="D505" s="87" t="str">
        <f>IF('Dépenses sur Devis'!D505="","",'Dépenses sur Devis'!D505)</f>
        <v/>
      </c>
      <c r="E505" s="87" t="str">
        <f>IF('Dépenses sur Devis'!E505="","",'Dépenses sur Devis'!E505)</f>
        <v/>
      </c>
      <c r="F505" s="88" t="str">
        <f>IF('Dépenses sur Devis'!F505="","",'Dépenses sur Devis'!F505)</f>
        <v/>
      </c>
      <c r="G505" s="88" t="str">
        <f>IF('Dépenses sur Devis'!G505="","",'Dépenses sur Devis'!G505)</f>
        <v/>
      </c>
      <c r="H505" s="88" t="str">
        <f>IF('Dépenses sur Devis'!H505="","",'Dépenses sur Devis'!H505)</f>
        <v/>
      </c>
      <c r="I505" s="133"/>
      <c r="J505" s="157"/>
      <c r="K505" s="127">
        <f t="shared" si="14"/>
        <v>0</v>
      </c>
      <c r="L505" s="138"/>
      <c r="M505" s="139"/>
      <c r="N505" s="130">
        <f t="shared" si="15"/>
        <v>0</v>
      </c>
      <c r="O505" s="153"/>
    </row>
    <row r="506" spans="1:15" s="109" customFormat="1" ht="20.100000000000001" customHeight="1" thickBot="1" x14ac:dyDescent="0.35">
      <c r="F506" s="199" t="s">
        <v>56</v>
      </c>
      <c r="G506" s="200"/>
      <c r="H506" s="201"/>
      <c r="I506" s="119">
        <f>SUM(I6:I505)</f>
        <v>0</v>
      </c>
      <c r="J506" s="120"/>
      <c r="K506" s="121"/>
      <c r="L506" s="122"/>
      <c r="M506" s="123"/>
      <c r="N506" s="124">
        <f>SUM(N6:N505)</f>
        <v>0</v>
      </c>
      <c r="O506" s="153"/>
    </row>
    <row r="507" spans="1:15" ht="17.25" x14ac:dyDescent="0.3">
      <c r="J507" s="89"/>
      <c r="K507" s="89"/>
      <c r="O507" s="154"/>
    </row>
    <row r="508" spans="1:15" x14ac:dyDescent="0.25">
      <c r="O508" s="155"/>
    </row>
  </sheetData>
  <sheetProtection algorithmName="SHA-512" hashValue="m9pFlDa/9uxShMClqX60iLvMFfXeUUuPLsi9GpLQmP6EswJI6SG2VPJQo0b8mHcnD5HDrg/YvRSNz4o0RT2Biw==" saltValue="BFAHocngU0bV9gQIi4KfqA==" spinCount="100000" sheet="1" objects="1" scenarios="1"/>
  <mergeCells count="4">
    <mergeCell ref="A3:A4"/>
    <mergeCell ref="A1:N1"/>
    <mergeCell ref="A2:N2"/>
    <mergeCell ref="F506:H506"/>
  </mergeCells>
  <conditionalFormatting sqref="A7:I505 K7:O505">
    <cfRule type="expression" dxfId="9" priority="2">
      <formula>$O7="Oui"</formula>
    </cfRule>
  </conditionalFormatting>
  <conditionalFormatting sqref="A6:O6 J7:J505">
    <cfRule type="expression" dxfId="8" priority="1">
      <formula>$O$6="Oui"</formula>
    </cfRule>
  </conditionalFormatting>
  <dataValidations count="1">
    <dataValidation type="list" allowBlank="1" showInputMessage="1" showErrorMessage="1" sqref="O6:O506">
      <formula1>"Oui"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3" operator="notEqual" id="{39009137-3951-4231-92BC-3DF372C4D82B}">
            <xm:f>'Dépenses sur Devis'!$B6</xm:f>
            <x14:dxf>
              <font>
                <color rgb="FFFF0000"/>
              </font>
            </x14:dxf>
          </x14:cfRule>
          <xm:sqref>B6:B505</xm:sqref>
        </x14:conditionalFormatting>
        <x14:conditionalFormatting xmlns:xm="http://schemas.microsoft.com/office/excel/2006/main">
          <x14:cfRule type="cellIs" priority="12" operator="notEqual" id="{5F08D909-173D-4113-80B2-645A9DF42E10}">
            <xm:f>'Dépenses sur Devis'!$C6</xm:f>
            <x14:dxf>
              <font>
                <color rgb="FFFF0000"/>
              </font>
            </x14:dxf>
          </x14:cfRule>
          <xm:sqref>C6:C505</xm:sqref>
        </x14:conditionalFormatting>
        <x14:conditionalFormatting xmlns:xm="http://schemas.microsoft.com/office/excel/2006/main">
          <x14:cfRule type="cellIs" priority="10" operator="notEqual" id="{9D446DFA-C324-48AA-BD51-04F8D8EA03ED}">
            <xm:f>'Dépenses sur Devis'!$D6</xm:f>
            <x14:dxf>
              <font>
                <color rgb="FFFF0000"/>
              </font>
            </x14:dxf>
          </x14:cfRule>
          <xm:sqref>D6:D505</xm:sqref>
        </x14:conditionalFormatting>
        <x14:conditionalFormatting xmlns:xm="http://schemas.microsoft.com/office/excel/2006/main">
          <x14:cfRule type="cellIs" priority="9" operator="notEqual" id="{F97E132B-7815-4E09-8138-7045E6CCD11A}">
            <xm:f>'Dépenses sur Devis'!$E6</xm:f>
            <x14:dxf>
              <font>
                <color rgb="FFFF0000"/>
              </font>
            </x14:dxf>
          </x14:cfRule>
          <xm:sqref>E6:E505</xm:sqref>
        </x14:conditionalFormatting>
        <x14:conditionalFormatting xmlns:xm="http://schemas.microsoft.com/office/excel/2006/main">
          <x14:cfRule type="cellIs" priority="8" operator="notEqual" id="{3751D3FC-C3C2-43B3-8C71-73B7D1075640}">
            <xm:f>'Dépenses sur Devis'!$F6</xm:f>
            <x14:dxf>
              <font>
                <color rgb="FFFF0000"/>
              </font>
            </x14:dxf>
          </x14:cfRule>
          <xm:sqref>F6:F505</xm:sqref>
        </x14:conditionalFormatting>
        <x14:conditionalFormatting xmlns:xm="http://schemas.microsoft.com/office/excel/2006/main">
          <x14:cfRule type="cellIs" priority="7" operator="notEqual" id="{B7A35FAA-098A-4FFF-B124-9A60AD776D22}">
            <xm:f>'Dépenses sur Devis'!$G6</xm:f>
            <x14:dxf>
              <font>
                <color rgb="FFFF0000"/>
              </font>
            </x14:dxf>
          </x14:cfRule>
          <xm:sqref>G6:G505</xm:sqref>
        </x14:conditionalFormatting>
        <x14:conditionalFormatting xmlns:xm="http://schemas.microsoft.com/office/excel/2006/main">
          <x14:cfRule type="cellIs" priority="6" operator="notEqual" id="{EE806470-55CA-4312-8EA0-FD36AE11F07C}">
            <xm:f>'Dépenses sur Devis'!$H6</xm:f>
            <x14:dxf>
              <font>
                <color rgb="FFFF0000"/>
              </font>
            </x14:dxf>
          </x14:cfRule>
          <xm:sqref>H6:H505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Listes!$A$13:$A$28</xm:f>
          </x14:formula1>
          <xm:sqref>J6:J505</xm:sqref>
        </x14:dataValidation>
        <x14:dataValidation type="list" allowBlank="1" showInputMessage="1" showErrorMessage="1">
          <x14:formula1>
            <xm:f>Listes!$A$3:$A$9</xm:f>
          </x14:formula1>
          <xm:sqref>E6:E505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5" tint="0.39997558519241921"/>
    <pageSetUpPr fitToPage="1"/>
  </sheetPr>
  <dimension ref="A1:L79"/>
  <sheetViews>
    <sheetView topLeftCell="A10" zoomScale="70" zoomScaleNormal="70" workbookViewId="0">
      <selection activeCell="C29" sqref="C29"/>
    </sheetView>
  </sheetViews>
  <sheetFormatPr baseColWidth="10" defaultColWidth="11.42578125" defaultRowHeight="15" x14ac:dyDescent="0.25"/>
  <cols>
    <col min="1" max="1" width="2.42578125" style="18" customWidth="1"/>
    <col min="2" max="2" width="50.7109375" style="18" customWidth="1"/>
    <col min="3" max="6" width="25.7109375" style="18" customWidth="1"/>
    <col min="7" max="7" width="50.7109375" style="18" customWidth="1"/>
    <col min="8" max="9" width="11.42578125" style="18" customWidth="1"/>
    <col min="10" max="16384" width="11.42578125" style="18"/>
  </cols>
  <sheetData>
    <row r="1" spans="1:12" ht="15" customHeight="1" x14ac:dyDescent="0.25">
      <c r="A1" s="16"/>
      <c r="B1" s="2"/>
      <c r="C1" s="2"/>
      <c r="D1" s="2"/>
      <c r="E1" s="2"/>
      <c r="F1" s="2"/>
      <c r="G1" s="2"/>
    </row>
    <row r="2" spans="1:12" ht="15" customHeight="1" x14ac:dyDescent="0.25">
      <c r="A2" s="16"/>
      <c r="B2" s="16"/>
    </row>
    <row r="3" spans="1:12" ht="15" customHeight="1" x14ac:dyDescent="0.25">
      <c r="A3" s="16"/>
      <c r="B3" s="16"/>
    </row>
    <row r="4" spans="1:12" ht="15" customHeight="1" x14ac:dyDescent="0.25">
      <c r="A4" s="16"/>
      <c r="B4" s="16"/>
    </row>
    <row r="5" spans="1:12" ht="15" customHeight="1" x14ac:dyDescent="0.25">
      <c r="A5" s="16"/>
      <c r="B5" s="16"/>
    </row>
    <row r="6" spans="1:12" ht="15" customHeight="1" x14ac:dyDescent="0.25">
      <c r="A6" s="16"/>
      <c r="B6" s="16"/>
    </row>
    <row r="7" spans="1:12" ht="15" customHeight="1" x14ac:dyDescent="0.25">
      <c r="A7" s="16"/>
      <c r="B7" s="15"/>
      <c r="C7" s="1"/>
    </row>
    <row r="8" spans="1:12" ht="15" customHeight="1" x14ac:dyDescent="0.25">
      <c r="A8" s="16"/>
      <c r="B8" s="15"/>
      <c r="C8" s="1"/>
    </row>
    <row r="9" spans="1:12" ht="60.6" customHeight="1" x14ac:dyDescent="0.25">
      <c r="A9" s="202" t="s">
        <v>84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12" s="30" customFormat="1" ht="20.100000000000001" customHeight="1" x14ac:dyDescent="0.25">
      <c r="A10" s="204" t="s">
        <v>72</v>
      </c>
      <c r="B10" s="204"/>
      <c r="C10" s="204"/>
      <c r="D10" s="204"/>
      <c r="E10" s="205" t="str">
        <f>IF('Synthèse dépenses bénéficiaire'!$E$10:$M$10="","",'Synthèse dépenses bénéficiaire'!$E$10:$M$10)</f>
        <v/>
      </c>
      <c r="F10" s="205"/>
      <c r="G10" s="205"/>
      <c r="H10" s="205"/>
      <c r="I10" s="205"/>
      <c r="J10" s="205"/>
      <c r="K10" s="205"/>
      <c r="L10" s="205"/>
    </row>
    <row r="11" spans="1:12" s="30" customFormat="1" ht="20.100000000000001" customHeight="1" x14ac:dyDescent="0.25">
      <c r="A11" s="204" t="s">
        <v>69</v>
      </c>
      <c r="B11" s="204"/>
      <c r="C11" s="204"/>
      <c r="D11" s="204"/>
      <c r="E11" s="205" t="str">
        <f>IF('Synthèse dépenses bénéficiaire'!$E$11:$M$11="","",'Synthèse dépenses bénéficiaire'!$E$11:$M$11)</f>
        <v/>
      </c>
      <c r="F11" s="205"/>
      <c r="G11" s="205"/>
      <c r="H11" s="205"/>
      <c r="I11" s="205"/>
      <c r="J11" s="205"/>
      <c r="K11" s="205"/>
      <c r="L11" s="205"/>
    </row>
    <row r="12" spans="1:12" ht="24.95" customHeight="1" x14ac:dyDescent="0.25">
      <c r="A12" s="202" t="s">
        <v>25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</row>
    <row r="13" spans="1:12" s="30" customFormat="1" ht="15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 ht="15" customHeight="1" thickBot="1" x14ac:dyDescent="0.3">
      <c r="A14" s="16"/>
      <c r="B14" s="21"/>
      <c r="C14" s="21"/>
      <c r="D14" s="21"/>
      <c r="E14" s="21"/>
      <c r="F14" s="21"/>
      <c r="G14" s="21"/>
    </row>
    <row r="15" spans="1:12" ht="24.95" customHeight="1" thickBot="1" x14ac:dyDescent="0.3">
      <c r="A15" s="3"/>
      <c r="B15" s="34" t="s">
        <v>27</v>
      </c>
      <c r="C15" s="32" t="s">
        <v>28</v>
      </c>
      <c r="D15" s="32" t="s">
        <v>33</v>
      </c>
      <c r="E15" s="33" t="s">
        <v>36</v>
      </c>
      <c r="F15" s="20"/>
      <c r="G15" s="69" t="s">
        <v>37</v>
      </c>
      <c r="I15" s="39"/>
    </row>
    <row r="16" spans="1:12" ht="20.100000000000001" customHeight="1" thickBot="1" x14ac:dyDescent="0.3">
      <c r="A16" s="3"/>
      <c r="B16" s="66" t="s">
        <v>26</v>
      </c>
      <c r="C16" s="67">
        <f>C24</f>
        <v>0</v>
      </c>
      <c r="D16" s="67">
        <f>F24</f>
        <v>0</v>
      </c>
      <c r="E16" s="68">
        <f>C16-D16</f>
        <v>0</v>
      </c>
      <c r="F16" s="20"/>
      <c r="G16" s="70">
        <f>D17</f>
        <v>0</v>
      </c>
      <c r="I16" s="39"/>
    </row>
    <row r="17" spans="1:10" ht="20.100000000000001" customHeight="1" thickBot="1" x14ac:dyDescent="0.3">
      <c r="A17" s="3"/>
      <c r="B17" s="34" t="s">
        <v>2</v>
      </c>
      <c r="C17" s="35">
        <f>C16</f>
        <v>0</v>
      </c>
      <c r="D17" s="35">
        <f>D16</f>
        <v>0</v>
      </c>
      <c r="E17" s="38">
        <f>E16</f>
        <v>0</v>
      </c>
      <c r="F17" s="20"/>
    </row>
    <row r="18" spans="1:10" s="30" customFormat="1" ht="15" customHeight="1" x14ac:dyDescent="0.25">
      <c r="A18" s="29"/>
      <c r="B18" s="31"/>
      <c r="C18" s="31"/>
      <c r="D18" s="31"/>
      <c r="E18" s="31"/>
      <c r="F18" s="31"/>
    </row>
    <row r="19" spans="1:10" ht="15" customHeight="1" thickBot="1" x14ac:dyDescent="0.3">
      <c r="A19" s="16"/>
      <c r="B19" s="31"/>
      <c r="C19" s="20"/>
      <c r="D19" s="20"/>
      <c r="E19" s="20"/>
      <c r="F19" s="20"/>
    </row>
    <row r="20" spans="1:10" ht="24.95" customHeight="1" thickBot="1" x14ac:dyDescent="0.3">
      <c r="A20" s="16"/>
      <c r="B20" s="36" t="s">
        <v>29</v>
      </c>
      <c r="C20" s="32" t="s">
        <v>28</v>
      </c>
      <c r="D20" s="37" t="s">
        <v>34</v>
      </c>
      <c r="E20" s="77" t="s">
        <v>30</v>
      </c>
      <c r="F20" s="32" t="s">
        <v>33</v>
      </c>
      <c r="G20" s="76" t="s">
        <v>64</v>
      </c>
    </row>
    <row r="21" spans="1:10" ht="20.100000000000001" customHeight="1" x14ac:dyDescent="0.25">
      <c r="A21" s="16"/>
      <c r="B21" s="62" t="s">
        <v>31</v>
      </c>
      <c r="C21" s="59"/>
      <c r="D21" s="59"/>
      <c r="E21" s="71"/>
      <c r="F21" s="74"/>
      <c r="G21" s="78"/>
      <c r="H21" s="4"/>
    </row>
    <row r="22" spans="1:10" ht="20.100000000000001" customHeight="1" x14ac:dyDescent="0.25">
      <c r="A22" s="16"/>
      <c r="B22" s="63" t="s">
        <v>61</v>
      </c>
      <c r="C22" s="60">
        <f>SUMIF('Instruction dépenses SI'!E6:E505,'Synthèse dépenses SI'!B22,'Instruction dépenses SI'!F6:F505)</f>
        <v>0</v>
      </c>
      <c r="D22" s="60">
        <f>SUMIF('Instruction dépenses SI'!E6:E505,'Synthèse dépenses SI'!B22,'Instruction dépenses SI'!I6:I505)</f>
        <v>0</v>
      </c>
      <c r="E22" s="72">
        <f>SUMIF('Instruction dépenses SI'!E6:E505,'Synthèse dépenses SI'!B22,'Instruction dépenses SI'!L6:L505)</f>
        <v>0</v>
      </c>
      <c r="F22" s="73">
        <f>E22</f>
        <v>0</v>
      </c>
      <c r="G22" s="78"/>
      <c r="H22" s="4"/>
    </row>
    <row r="23" spans="1:10" ht="20.100000000000001" customHeight="1" thickBot="1" x14ac:dyDescent="0.3">
      <c r="A23" s="16"/>
      <c r="B23" s="64" t="s">
        <v>81</v>
      </c>
      <c r="C23" s="60">
        <f>SUMIF('Instruction dépenses SI'!E6:E505,'Synthèse dépenses SI'!B23,'Instruction dépenses SI'!F6:F505)</f>
        <v>0</v>
      </c>
      <c r="D23" s="60">
        <f>SUMIF('Instruction dépenses SI'!E6:E505,'Synthèse dépenses SI'!B23,'Instruction dépenses SI'!I6:I505)</f>
        <v>0</v>
      </c>
      <c r="E23" s="72">
        <f>SUMIF('Instruction dépenses SI'!E6:E505,'Synthèse dépenses SI'!B23,'Instruction dépenses SI'!L6:L505)</f>
        <v>0</v>
      </c>
      <c r="F23" s="75">
        <f>E23</f>
        <v>0</v>
      </c>
      <c r="G23" s="78"/>
      <c r="H23" s="4"/>
    </row>
    <row r="24" spans="1:10" ht="24.95" customHeight="1" thickBot="1" x14ac:dyDescent="0.3">
      <c r="A24" s="16"/>
      <c r="B24" s="34" t="s">
        <v>2</v>
      </c>
      <c r="C24" s="35">
        <f>SUM(C22:C23)</f>
        <v>0</v>
      </c>
      <c r="D24" s="35">
        <f t="shared" ref="D24:F24" si="0">SUM(D22:D23)</f>
        <v>0</v>
      </c>
      <c r="E24" s="35">
        <f t="shared" si="0"/>
        <v>0</v>
      </c>
      <c r="F24" s="35">
        <f t="shared" si="0"/>
        <v>0</v>
      </c>
      <c r="G24" s="35"/>
      <c r="H24" s="4"/>
    </row>
    <row r="25" spans="1:10" ht="15" customHeight="1" x14ac:dyDescent="0.25">
      <c r="A25" s="16"/>
      <c r="B25" s="20"/>
      <c r="C25" s="20"/>
      <c r="D25" s="20"/>
      <c r="E25" s="20"/>
      <c r="F25" s="20"/>
      <c r="G25" s="20"/>
      <c r="H25" s="4"/>
    </row>
    <row r="26" spans="1:10" ht="30" customHeight="1" thickBot="1" x14ac:dyDescent="0.3">
      <c r="A26" s="16"/>
      <c r="B26" s="203" t="s">
        <v>71</v>
      </c>
      <c r="C26" s="203"/>
      <c r="D26" s="20"/>
      <c r="E26" s="20"/>
      <c r="F26" s="5"/>
      <c r="G26" s="5"/>
      <c r="H26" s="5"/>
      <c r="I26" s="5"/>
      <c r="J26" s="5"/>
    </row>
    <row r="27" spans="1:10" ht="24.95" customHeight="1" thickBot="1" x14ac:dyDescent="0.3">
      <c r="A27" s="16"/>
      <c r="B27" s="36" t="s">
        <v>80</v>
      </c>
      <c r="C27" s="33" t="s">
        <v>33</v>
      </c>
      <c r="D27" s="5"/>
      <c r="E27" s="5"/>
      <c r="F27" s="5"/>
      <c r="G27" s="5"/>
      <c r="H27" s="5"/>
      <c r="I27" s="5"/>
    </row>
    <row r="28" spans="1:10" ht="20.100000000000001" customHeight="1" x14ac:dyDescent="0.25">
      <c r="A28" s="16"/>
      <c r="B28" s="62" t="s">
        <v>31</v>
      </c>
      <c r="C28" s="65">
        <f>SUM(C29:C30)</f>
        <v>0</v>
      </c>
    </row>
    <row r="29" spans="1:10" ht="20.100000000000001" customHeight="1" x14ac:dyDescent="0.25">
      <c r="A29" s="16"/>
      <c r="B29" s="63" t="s">
        <v>61</v>
      </c>
      <c r="C29" s="61">
        <f>F22</f>
        <v>0</v>
      </c>
    </row>
    <row r="30" spans="1:10" ht="20.100000000000001" customHeight="1" thickBot="1" x14ac:dyDescent="0.3">
      <c r="A30" s="16"/>
      <c r="B30" s="64" t="s">
        <v>81</v>
      </c>
      <c r="C30" s="61">
        <f>F23</f>
        <v>0</v>
      </c>
    </row>
    <row r="31" spans="1:10" ht="24.95" customHeight="1" thickBot="1" x14ac:dyDescent="0.3">
      <c r="A31" s="16"/>
      <c r="B31" s="34" t="s">
        <v>2</v>
      </c>
      <c r="C31" s="35">
        <f>SUM(C29:C30)</f>
        <v>0</v>
      </c>
    </row>
    <row r="32" spans="1:10" ht="15.75" x14ac:dyDescent="0.25">
      <c r="A32" s="16"/>
      <c r="G32" s="20"/>
    </row>
    <row r="33" spans="1:7" ht="15.75" x14ac:dyDescent="0.25">
      <c r="A33" s="16"/>
      <c r="G33" s="20"/>
    </row>
    <row r="34" spans="1:7" ht="15.75" x14ac:dyDescent="0.25">
      <c r="A34" s="16"/>
      <c r="G34" s="20"/>
    </row>
    <row r="35" spans="1:7" ht="15.75" x14ac:dyDescent="0.25">
      <c r="G35" s="20"/>
    </row>
    <row r="36" spans="1:7" ht="15.75" x14ac:dyDescent="0.25">
      <c r="G36" s="20"/>
    </row>
    <row r="37" spans="1:7" ht="15.75" x14ac:dyDescent="0.25">
      <c r="G37" s="20"/>
    </row>
    <row r="38" spans="1:7" ht="15.75" x14ac:dyDescent="0.25">
      <c r="G38" s="20"/>
    </row>
    <row r="55" spans="6:6" x14ac:dyDescent="0.25">
      <c r="F55" s="19"/>
    </row>
    <row r="61" spans="6:6" ht="16.5" customHeight="1" x14ac:dyDescent="0.25"/>
    <row r="62" spans="6:6" ht="16.5" customHeight="1" x14ac:dyDescent="0.25"/>
    <row r="63" spans="6:6" ht="16.5" customHeight="1" x14ac:dyDescent="0.25"/>
    <row r="64" spans="6:6" ht="16.5" customHeight="1" x14ac:dyDescent="0.25"/>
    <row r="65" spans="7:7" ht="16.5" customHeight="1" x14ac:dyDescent="0.25">
      <c r="G65" s="19"/>
    </row>
    <row r="66" spans="7:7" ht="16.5" customHeight="1" x14ac:dyDescent="0.25"/>
    <row r="67" spans="7:7" ht="16.5" customHeight="1" x14ac:dyDescent="0.25"/>
    <row r="68" spans="7:7" ht="16.5" customHeight="1" x14ac:dyDescent="0.25"/>
    <row r="69" spans="7:7" ht="16.5" customHeight="1" x14ac:dyDescent="0.25"/>
    <row r="70" spans="7:7" ht="16.5" customHeight="1" x14ac:dyDescent="0.25"/>
    <row r="71" spans="7:7" ht="16.5" customHeight="1" x14ac:dyDescent="0.25"/>
    <row r="72" spans="7:7" ht="16.5" customHeight="1" x14ac:dyDescent="0.25"/>
    <row r="73" spans="7:7" ht="16.5" customHeight="1" x14ac:dyDescent="0.25"/>
    <row r="74" spans="7:7" ht="16.5" customHeight="1" x14ac:dyDescent="0.25"/>
    <row r="75" spans="7:7" ht="16.5" customHeight="1" x14ac:dyDescent="0.25"/>
    <row r="76" spans="7:7" ht="16.5" customHeight="1" x14ac:dyDescent="0.25"/>
    <row r="77" spans="7:7" ht="16.5" customHeight="1" x14ac:dyDescent="0.25"/>
    <row r="78" spans="7:7" ht="16.5" customHeight="1" x14ac:dyDescent="0.25"/>
    <row r="79" spans="7:7" ht="16.5" customHeight="1" x14ac:dyDescent="0.25"/>
  </sheetData>
  <sheetProtection algorithmName="SHA-512" hashValue="IhSwUMaNxpYnHPhla52ffeEjAn4Vcxi1lAB/DWDhw1GnukeJyA3jWegvu73yKrS9Hmq1sxB8Et6XGT9K17FRQA==" saltValue="xJikEITzipmDS9y1WGI9Iw==" spinCount="100000" sheet="1" selectLockedCells="1" selectUnlockedCells="1"/>
  <mergeCells count="7">
    <mergeCell ref="A9:L9"/>
    <mergeCell ref="A12:L12"/>
    <mergeCell ref="B26:C26"/>
    <mergeCell ref="A10:D10"/>
    <mergeCell ref="A11:D11"/>
    <mergeCell ref="E10:L10"/>
    <mergeCell ref="E11:L11"/>
  </mergeCells>
  <pageMargins left="0.25" right="0.25" top="0.75" bottom="0.75" header="0.3" footer="0.3"/>
  <pageSetup paperSize="9" scale="63" fitToHeight="0" orientation="landscape" r:id="rId1"/>
  <rowBreaks count="1" manualBreakCount="1">
    <brk id="31" min="1" max="1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theme="1"/>
  </sheetPr>
  <dimension ref="A1:C28"/>
  <sheetViews>
    <sheetView zoomScale="85" zoomScaleNormal="85" workbookViewId="0">
      <pane ySplit="1" topLeftCell="A2" activePane="bottomLeft" state="frozen"/>
      <selection activeCell="I6" sqref="I6"/>
      <selection pane="bottomLeft" activeCell="A4" sqref="A4"/>
    </sheetView>
  </sheetViews>
  <sheetFormatPr baseColWidth="10" defaultColWidth="11.42578125" defaultRowHeight="15" x14ac:dyDescent="0.25"/>
  <cols>
    <col min="1" max="1" width="73.42578125" style="9" customWidth="1"/>
    <col min="2" max="4" width="11.42578125" style="9" customWidth="1"/>
    <col min="5" max="16384" width="11.42578125" style="9"/>
  </cols>
  <sheetData>
    <row r="1" spans="1:3" s="7" customFormat="1" ht="60" customHeight="1" thickBot="1" x14ac:dyDescent="0.3">
      <c r="A1" s="6" t="s">
        <v>1</v>
      </c>
    </row>
    <row r="2" spans="1:3" ht="15.75" thickBot="1" x14ac:dyDescent="0.3">
      <c r="A2" s="8" t="s">
        <v>49</v>
      </c>
    </row>
    <row r="3" spans="1:3" x14ac:dyDescent="0.25">
      <c r="A3" s="10" t="s">
        <v>61</v>
      </c>
    </row>
    <row r="4" spans="1:3" x14ac:dyDescent="0.25">
      <c r="A4" s="11" t="s">
        <v>81</v>
      </c>
    </row>
    <row r="5" spans="1:3" x14ac:dyDescent="0.25">
      <c r="A5" s="11"/>
    </row>
    <row r="6" spans="1:3" x14ac:dyDescent="0.25">
      <c r="A6" s="11"/>
    </row>
    <row r="7" spans="1:3" x14ac:dyDescent="0.25">
      <c r="A7" s="11"/>
    </row>
    <row r="8" spans="1:3" x14ac:dyDescent="0.25">
      <c r="A8" s="11"/>
    </row>
    <row r="9" spans="1:3" x14ac:dyDescent="0.25">
      <c r="A9" s="11"/>
    </row>
    <row r="10" spans="1:3" ht="15.75" thickBot="1" x14ac:dyDescent="0.3">
      <c r="A10" s="12"/>
    </row>
    <row r="11" spans="1:3" ht="15.75" thickBot="1" x14ac:dyDescent="0.3">
      <c r="C11" s="14"/>
    </row>
    <row r="12" spans="1:3" ht="15.75" thickBot="1" x14ac:dyDescent="0.3">
      <c r="A12" s="13" t="s">
        <v>23</v>
      </c>
    </row>
    <row r="13" spans="1:3" x14ac:dyDescent="0.25">
      <c r="A13" s="10" t="s">
        <v>7</v>
      </c>
    </row>
    <row r="14" spans="1:3" x14ac:dyDescent="0.25">
      <c r="A14" s="11" t="s">
        <v>8</v>
      </c>
    </row>
    <row r="15" spans="1:3" x14ac:dyDescent="0.25">
      <c r="A15" s="11" t="s">
        <v>9</v>
      </c>
    </row>
    <row r="16" spans="1:3" x14ac:dyDescent="0.25">
      <c r="A16" s="11" t="s">
        <v>10</v>
      </c>
    </row>
    <row r="17" spans="1:1" x14ac:dyDescent="0.25">
      <c r="A17" s="11" t="s">
        <v>11</v>
      </c>
    </row>
    <row r="18" spans="1:1" x14ac:dyDescent="0.25">
      <c r="A18" s="11" t="s">
        <v>12</v>
      </c>
    </row>
    <row r="19" spans="1:1" x14ac:dyDescent="0.25">
      <c r="A19" s="11" t="s">
        <v>13</v>
      </c>
    </row>
    <row r="20" spans="1:1" x14ac:dyDescent="0.25">
      <c r="A20" s="11" t="s">
        <v>14</v>
      </c>
    </row>
    <row r="21" spans="1:1" x14ac:dyDescent="0.25">
      <c r="A21" s="11" t="s">
        <v>15</v>
      </c>
    </row>
    <row r="22" spans="1:1" x14ac:dyDescent="0.25">
      <c r="A22" s="11" t="s">
        <v>16</v>
      </c>
    </row>
    <row r="23" spans="1:1" x14ac:dyDescent="0.25">
      <c r="A23" s="11" t="s">
        <v>17</v>
      </c>
    </row>
    <row r="24" spans="1:1" x14ac:dyDescent="0.25">
      <c r="A24" s="11" t="s">
        <v>18</v>
      </c>
    </row>
    <row r="25" spans="1:1" x14ac:dyDescent="0.25">
      <c r="A25" s="11" t="s">
        <v>19</v>
      </c>
    </row>
    <row r="26" spans="1:1" x14ac:dyDescent="0.25">
      <c r="A26" s="11" t="s">
        <v>20</v>
      </c>
    </row>
    <row r="27" spans="1:1" x14ac:dyDescent="0.25">
      <c r="A27" s="11" t="s">
        <v>21</v>
      </c>
    </row>
    <row r="28" spans="1:1" ht="15.75" thickBot="1" x14ac:dyDescent="0.3">
      <c r="A28" s="12" t="s">
        <v>22</v>
      </c>
    </row>
  </sheetData>
  <sortState ref="A28:A34">
    <sortCondition ref="A28:A34"/>
  </sortState>
  <conditionalFormatting sqref="A11">
    <cfRule type="duplicateValues" dxfId="0" priority="10"/>
  </conditionalFormatting>
  <pageMargins left="0.7" right="0.7" top="0.75" bottom="0.75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Notice</vt:lpstr>
      <vt:lpstr>Dépenses sur Devis</vt:lpstr>
      <vt:lpstr>Synthèse dépenses bénéficiaire</vt:lpstr>
      <vt:lpstr>Instruction dépenses SI</vt:lpstr>
      <vt:lpstr>Synthèse dépenses SI</vt:lpstr>
      <vt:lpstr>Listes</vt:lpstr>
      <vt:lpstr>'Synthèse dépenses bénéficiaire'!Zone_d_impression</vt:lpstr>
      <vt:lpstr>'Synthèse dépenses SI'!Zone_d_impression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Gauvain Meulle</dc:creator>
  <cp:lastModifiedBy>sephora.lutonadio</cp:lastModifiedBy>
  <cp:lastPrinted>2024-03-19T05:15:32Z</cp:lastPrinted>
  <dcterms:created xsi:type="dcterms:W3CDTF">2015-12-18T05:22:04Z</dcterms:created>
  <dcterms:modified xsi:type="dcterms:W3CDTF">2026-05-04T07:31:45Z</dcterms:modified>
</cp:coreProperties>
</file>