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omain.dol\Desktop\"/>
    </mc:Choice>
  </mc:AlternateContent>
  <bookViews>
    <workbookView xWindow="0" yWindow="0" windowWidth="8070" windowHeight="945"/>
  </bookViews>
  <sheets>
    <sheet name="Calcul" sheetId="2" r:id="rId1"/>
  </sheets>
  <calcPr calcId="162913"/>
</workbook>
</file>

<file path=xl/calcChain.xml><?xml version="1.0" encoding="utf-8"?>
<calcChain xmlns="http://schemas.openxmlformats.org/spreadsheetml/2006/main">
  <c r="P73" i="2" l="1"/>
  <c r="Q73" i="2" s="1"/>
  <c r="Q74" i="2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P30" i="2"/>
  <c r="Q30" i="2"/>
  <c r="P31" i="2"/>
  <c r="Q31" i="2" s="1"/>
  <c r="P32" i="2"/>
  <c r="P33" i="2"/>
  <c r="Q33" i="2"/>
  <c r="P34" i="2"/>
  <c r="Q34" i="2" s="1"/>
  <c r="P35" i="2"/>
  <c r="Q35" i="2" s="1"/>
  <c r="P36" i="2"/>
  <c r="Q36" i="2" s="1"/>
  <c r="P37" i="2"/>
  <c r="Q37" i="2" s="1"/>
  <c r="P38" i="2"/>
  <c r="Q38" i="2" s="1"/>
  <c r="P39" i="2"/>
  <c r="P40" i="2"/>
  <c r="Q40" i="2" s="1"/>
  <c r="P41" i="2"/>
  <c r="Q41" i="2" s="1"/>
  <c r="P42" i="2"/>
  <c r="Q42" i="2" s="1"/>
  <c r="P43" i="2"/>
  <c r="Q43" i="2" s="1"/>
  <c r="P44" i="2"/>
  <c r="P45" i="2"/>
  <c r="Q45" i="2" s="1"/>
  <c r="P46" i="2"/>
  <c r="P47" i="2"/>
  <c r="Q47" i="2" s="1"/>
  <c r="P48" i="2"/>
  <c r="P49" i="2"/>
  <c r="Q49" i="2"/>
  <c r="P50" i="2"/>
  <c r="Q50" i="2" s="1"/>
  <c r="P51" i="2"/>
  <c r="Q51" i="2" s="1"/>
  <c r="P52" i="2"/>
  <c r="Q52" i="2" s="1"/>
  <c r="P53" i="2"/>
  <c r="Q53" i="2" s="1"/>
  <c r="P54" i="2"/>
  <c r="Q54" i="2"/>
  <c r="P55" i="2"/>
  <c r="Q55" i="2" s="1"/>
  <c r="P56" i="2"/>
  <c r="Q56" i="2" s="1"/>
  <c r="P57" i="2"/>
  <c r="Q57" i="2" s="1"/>
  <c r="P58" i="2"/>
  <c r="Q58" i="2" s="1"/>
  <c r="P59" i="2"/>
  <c r="Q59" i="2" s="1"/>
  <c r="P60" i="2"/>
  <c r="Q60" i="2" s="1"/>
  <c r="P61" i="2"/>
  <c r="Q61" i="2" s="1"/>
  <c r="P62" i="2"/>
  <c r="P63" i="2"/>
  <c r="Q63" i="2" s="1"/>
  <c r="P64" i="2"/>
  <c r="Q64" i="2" s="1"/>
  <c r="P65" i="2"/>
  <c r="Q65" i="2" s="1"/>
  <c r="P66" i="2"/>
  <c r="Q66" i="2" s="1"/>
  <c r="P67" i="2"/>
  <c r="Q67" i="2" s="1"/>
  <c r="P68" i="2"/>
  <c r="Q68" i="2" s="1"/>
  <c r="P69" i="2"/>
  <c r="Q69" i="2" s="1"/>
  <c r="P70" i="2"/>
  <c r="Q70" i="2" s="1"/>
  <c r="P71" i="2"/>
  <c r="Q71" i="2" s="1"/>
  <c r="P72" i="2"/>
  <c r="Q72" i="2"/>
  <c r="P74" i="2"/>
  <c r="P13" i="2"/>
  <c r="Q13" i="2" s="1"/>
  <c r="Q32" i="2"/>
  <c r="Q39" i="2"/>
  <c r="Q46" i="2"/>
  <c r="Q48" i="2"/>
  <c r="Q62" i="2"/>
  <c r="Q29" i="2"/>
  <c r="Q44" i="2"/>
  <c r="Q12" i="2" l="1"/>
</calcChain>
</file>

<file path=xl/sharedStrings.xml><?xml version="1.0" encoding="utf-8"?>
<sst xmlns="http://schemas.openxmlformats.org/spreadsheetml/2006/main" count="81" uniqueCount="66">
  <si>
    <t>Déclaration MSA</t>
  </si>
  <si>
    <t>N° cheptel</t>
  </si>
  <si>
    <t>Si bail, nom du propriétaire</t>
  </si>
  <si>
    <t>Date effet du bail</t>
  </si>
  <si>
    <t>Prénom NOM ou Dénomination sociale du demandeur</t>
  </si>
  <si>
    <t>N° SIRET</t>
  </si>
  <si>
    <t>N° PACAGE</t>
  </si>
  <si>
    <t>Ilot PAC</t>
  </si>
  <si>
    <t>Mode de faire valoir</t>
  </si>
  <si>
    <t>Culture</t>
  </si>
  <si>
    <t>Surface cultivée (ha)</t>
  </si>
  <si>
    <t>Espèce</t>
  </si>
  <si>
    <t>Zone soumise à contraintes environnementales</t>
  </si>
  <si>
    <t>Ananas</t>
  </si>
  <si>
    <t>Bovins engraissement</t>
  </si>
  <si>
    <t>Arboriculture fruitière</t>
  </si>
  <si>
    <t>Bovins laitier</t>
  </si>
  <si>
    <t>Bananes</t>
  </si>
  <si>
    <t>Bovins viande</t>
  </si>
  <si>
    <t>Vanille</t>
  </si>
  <si>
    <t>Cocotiers, palmiers</t>
  </si>
  <si>
    <t>Brebis</t>
  </si>
  <si>
    <t>Cultures florales et ornementales sans ombrière</t>
  </si>
  <si>
    <t>Chèvres</t>
  </si>
  <si>
    <t>Truies</t>
  </si>
  <si>
    <t>Cultures florales et ornementales sous ombrière</t>
  </si>
  <si>
    <t>Cultures horticoles plein champ</t>
  </si>
  <si>
    <t>Poules pondeuses au sol</t>
  </si>
  <si>
    <t>Surfaces fourragères</t>
  </si>
  <si>
    <t>Cultures horticoles sous abri</t>
  </si>
  <si>
    <t>Poules pondeuses en batterie</t>
  </si>
  <si>
    <t>Cultures hydroponiques</t>
  </si>
  <si>
    <t>Poulets de chair</t>
  </si>
  <si>
    <t>Cultures maraichères</t>
  </si>
  <si>
    <t>Lapins</t>
  </si>
  <si>
    <t>Poulets fermier</t>
  </si>
  <si>
    <t>Cultures maraichères intensives et irriguées (hors sol)</t>
  </si>
  <si>
    <t>Pintades</t>
  </si>
  <si>
    <t>Cultures vivrières</t>
  </si>
  <si>
    <t>Cailles</t>
  </si>
  <si>
    <t>Canards</t>
  </si>
  <si>
    <t>Pépinières</t>
  </si>
  <si>
    <t>Autres volailles</t>
  </si>
  <si>
    <t>Abeilles</t>
  </si>
  <si>
    <t>Ylang-ylang</t>
  </si>
  <si>
    <t xml:space="preserve">Manioc </t>
  </si>
  <si>
    <t>Production commercialisée ?</t>
  </si>
  <si>
    <t>Oui</t>
  </si>
  <si>
    <t>Non</t>
  </si>
  <si>
    <t>Coefficient pondération</t>
  </si>
  <si>
    <t>Effectif / Superficie du bâtiment en m²</t>
  </si>
  <si>
    <t>Bâtiment d'élevage ?</t>
  </si>
  <si>
    <t>CULTURE</t>
  </si>
  <si>
    <t>ELEVAGE</t>
  </si>
  <si>
    <t>Titre de propriété</t>
  </si>
  <si>
    <t>Bail à ferme</t>
  </si>
  <si>
    <t>Indivision</t>
  </si>
  <si>
    <t>Localisation parcelle</t>
  </si>
  <si>
    <t>Surface pondérée (ha)</t>
  </si>
  <si>
    <t>TOTAL</t>
  </si>
  <si>
    <t>En cours</t>
  </si>
  <si>
    <t>Date</t>
  </si>
  <si>
    <t>FICHE CONSTITUTIVE DE L'EXPLOITATION</t>
  </si>
  <si>
    <t>Productions végétales</t>
  </si>
  <si>
    <t>Productions animales</t>
  </si>
  <si>
    <t>Référence cadastrale de l'îlot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</si>
</sst>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9" x14ac:knownFonts="1">
    <font>
      <sz val="10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3" fillId="3" borderId="0" xfId="0" applyFont="1" applyFill="1" applyAlignment="1" applyProtection="1">
      <alignment horizontal="center"/>
      <protection hidden="1"/>
    </xf>
    <xf numFmtId="0" fontId="6" fillId="3" borderId="9" xfId="2" applyFont="1" applyFill="1" applyBorder="1" applyAlignment="1" applyProtection="1">
      <alignment horizontal="center" vertical="center" wrapText="1"/>
      <protection hidden="1"/>
    </xf>
    <xf numFmtId="0" fontId="6" fillId="3" borderId="10" xfId="2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wrapText="1"/>
      <protection hidden="1"/>
    </xf>
    <xf numFmtId="0" fontId="3" fillId="3" borderId="13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3" fillId="3" borderId="14" xfId="0" applyFont="1" applyFill="1" applyBorder="1" applyProtection="1">
      <protection hidden="1"/>
    </xf>
    <xf numFmtId="0" fontId="3" fillId="3" borderId="15" xfId="0" applyFont="1" applyFill="1" applyBorder="1" applyProtection="1">
      <protection hidden="1"/>
    </xf>
    <xf numFmtId="0" fontId="3" fillId="3" borderId="16" xfId="0" applyFont="1" applyFill="1" applyBorder="1" applyProtection="1">
      <protection hidden="1"/>
    </xf>
    <xf numFmtId="0" fontId="3" fillId="3" borderId="17" xfId="0" applyFont="1" applyFill="1" applyBorder="1" applyProtection="1">
      <protection hidden="1"/>
    </xf>
    <xf numFmtId="0" fontId="7" fillId="3" borderId="16" xfId="2" applyFont="1" applyFill="1" applyBorder="1" applyAlignment="1" applyProtection="1">
      <alignment wrapText="1"/>
      <protection hidden="1"/>
    </xf>
    <xf numFmtId="0" fontId="7" fillId="3" borderId="0" xfId="2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7" fillId="3" borderId="0" xfId="2" applyFont="1" applyFill="1" applyBorder="1" applyAlignment="1" applyProtection="1">
      <alignment wrapText="1"/>
      <protection hidden="1"/>
    </xf>
    <xf numFmtId="0" fontId="3" fillId="3" borderId="0" xfId="0" applyFont="1" applyFill="1" applyBorder="1" applyAlignment="1" applyProtection="1">
      <alignment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6" fillId="3" borderId="18" xfId="2" applyFont="1" applyFill="1" applyBorder="1" applyAlignment="1" applyProtection="1">
      <alignment horizontal="center" vertical="center" wrapText="1"/>
      <protection hidden="1"/>
    </xf>
    <xf numFmtId="0" fontId="6" fillId="3" borderId="2" xfId="2" applyFont="1" applyFill="1" applyBorder="1" applyAlignment="1" applyProtection="1">
      <alignment horizontal="center" vertical="center" wrapText="1"/>
      <protection hidden="1"/>
    </xf>
    <xf numFmtId="0" fontId="6" fillId="3" borderId="19" xfId="2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18" xfId="2" applyFont="1" applyFill="1" applyBorder="1" applyAlignment="1" applyProtection="1">
      <alignment wrapText="1"/>
      <protection hidden="1"/>
    </xf>
    <xf numFmtId="0" fontId="3" fillId="3" borderId="2" xfId="2" applyFont="1" applyFill="1" applyBorder="1" applyProtection="1">
      <protection hidden="1"/>
    </xf>
    <xf numFmtId="0" fontId="7" fillId="3" borderId="19" xfId="2" applyFont="1" applyFill="1" applyBorder="1" applyProtection="1">
      <protection hidden="1"/>
    </xf>
    <xf numFmtId="0" fontId="7" fillId="3" borderId="2" xfId="2" applyFont="1" applyFill="1" applyBorder="1" applyProtection="1">
      <protection hidden="1"/>
    </xf>
    <xf numFmtId="0" fontId="7" fillId="3" borderId="20" xfId="2" applyFont="1" applyFill="1" applyBorder="1" applyProtection="1">
      <protection hidden="1"/>
    </xf>
    <xf numFmtId="0" fontId="7" fillId="3" borderId="5" xfId="2" applyFont="1" applyFill="1" applyBorder="1" applyProtection="1">
      <protection hidden="1"/>
    </xf>
    <xf numFmtId="0" fontId="3" fillId="3" borderId="3" xfId="2" applyFont="1" applyFill="1" applyBorder="1" applyAlignment="1" applyProtection="1">
      <alignment wrapText="1"/>
      <protection hidden="1"/>
    </xf>
    <xf numFmtId="0" fontId="3" fillId="3" borderId="5" xfId="2" applyFont="1" applyFill="1" applyBorder="1" applyProtection="1"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14" fontId="3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2" fontId="3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14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2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14" fontId="3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2" fontId="3" fillId="3" borderId="36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4" borderId="47" xfId="0" applyFont="1" applyFill="1" applyBorder="1" applyAlignment="1" applyProtection="1">
      <alignment horizontal="left"/>
      <protection hidden="1"/>
    </xf>
    <xf numFmtId="0" fontId="3" fillId="4" borderId="44" xfId="0" applyFont="1" applyFill="1" applyBorder="1" applyAlignment="1" applyProtection="1">
      <alignment horizontal="left" wrapText="1"/>
      <protection hidden="1"/>
    </xf>
    <xf numFmtId="0" fontId="4" fillId="4" borderId="46" xfId="0" applyFont="1" applyFill="1" applyBorder="1" applyAlignment="1" applyProtection="1">
      <alignment horizontal="left" wrapText="1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2" fontId="5" fillId="2" borderId="7" xfId="0" applyNumberFormat="1" applyFont="1" applyFill="1" applyBorder="1" applyAlignment="1" applyProtection="1">
      <alignment horizontal="center"/>
      <protection hidden="1"/>
    </xf>
    <xf numFmtId="2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3" fillId="2" borderId="40" xfId="0" applyFont="1" applyFill="1" applyBorder="1" applyAlignment="1" applyProtection="1">
      <alignment horizontal="center"/>
      <protection hidden="1"/>
    </xf>
    <xf numFmtId="0" fontId="3" fillId="2" borderId="3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Alignment="1" applyProtection="1">
      <alignment horizontal="center"/>
      <protection hidden="1"/>
    </xf>
    <xf numFmtId="0" fontId="3" fillId="2" borderId="41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42" xfId="0" applyFont="1" applyFill="1" applyBorder="1" applyAlignment="1" applyProtection="1">
      <alignment horizontal="center"/>
      <protection hidden="1"/>
    </xf>
    <xf numFmtId="0" fontId="3" fillId="2" borderId="36" xfId="0" applyFont="1" applyFill="1" applyBorder="1" applyAlignment="1" applyProtection="1">
      <alignment horizontal="center"/>
      <protection hidden="1"/>
    </xf>
    <xf numFmtId="0" fontId="5" fillId="2" borderId="26" xfId="0" applyFont="1" applyFill="1" applyBorder="1" applyAlignment="1" applyProtection="1">
      <alignment horizontal="right"/>
      <protection hidden="1"/>
    </xf>
    <xf numFmtId="0" fontId="5" fillId="2" borderId="27" xfId="0" applyFont="1" applyFill="1" applyBorder="1" applyAlignment="1" applyProtection="1">
      <alignment horizontal="right"/>
      <protection hidden="1"/>
    </xf>
    <xf numFmtId="0" fontId="5" fillId="2" borderId="8" xfId="0" applyFont="1" applyFill="1" applyBorder="1" applyAlignment="1" applyProtection="1">
      <alignment horizontal="right"/>
      <protection hidden="1"/>
    </xf>
    <xf numFmtId="0" fontId="3" fillId="4" borderId="21" xfId="0" applyFont="1" applyFill="1" applyBorder="1" applyAlignment="1" applyProtection="1">
      <alignment horizontal="center" vertical="center" wrapText="1"/>
      <protection hidden="1"/>
    </xf>
    <xf numFmtId="0" fontId="3" fillId="4" borderId="22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24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48" xfId="0" applyFont="1" applyFill="1" applyBorder="1" applyAlignment="1" applyProtection="1">
      <alignment horizontal="center" vertical="center" wrapText="1"/>
      <protection hidden="1"/>
    </xf>
    <xf numFmtId="0" fontId="3" fillId="4" borderId="53" xfId="0" applyFont="1" applyFill="1" applyBorder="1" applyAlignment="1" applyProtection="1">
      <alignment horizontal="center" vertical="center" wrapText="1"/>
      <protection hidden="1"/>
    </xf>
    <xf numFmtId="0" fontId="3" fillId="4" borderId="49" xfId="0" applyFont="1" applyFill="1" applyBorder="1" applyAlignment="1" applyProtection="1">
      <alignment horizontal="center" vertical="center" wrapText="1"/>
      <protection hidden="1"/>
    </xf>
    <xf numFmtId="0" fontId="3" fillId="4" borderId="54" xfId="0" applyFont="1" applyFill="1" applyBorder="1" applyAlignment="1" applyProtection="1">
      <alignment horizontal="center" vertical="center" wrapText="1"/>
      <protection hidden="1"/>
    </xf>
    <xf numFmtId="0" fontId="3" fillId="4" borderId="50" xfId="0" applyFont="1" applyFill="1" applyBorder="1" applyAlignment="1" applyProtection="1">
      <alignment horizontal="center" vertical="center" wrapText="1"/>
      <protection hidden="1"/>
    </xf>
    <xf numFmtId="0" fontId="3" fillId="4" borderId="55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25" xfId="0" applyFont="1" applyFill="1" applyBorder="1" applyAlignment="1" applyProtection="1">
      <alignment horizontal="center"/>
      <protection hidden="1"/>
    </xf>
    <xf numFmtId="0" fontId="3" fillId="4" borderId="51" xfId="0" applyFont="1" applyFill="1" applyBorder="1" applyAlignment="1" applyProtection="1">
      <alignment horizontal="center" vertical="center" wrapText="1"/>
      <protection hidden="1"/>
    </xf>
    <xf numFmtId="0" fontId="3" fillId="4" borderId="56" xfId="0" applyFont="1" applyFill="1" applyBorder="1" applyAlignment="1" applyProtection="1">
      <alignment horizontal="center" vertical="center" wrapText="1"/>
      <protection hidden="1"/>
    </xf>
    <xf numFmtId="0" fontId="4" fillId="4" borderId="52" xfId="0" applyFont="1" applyFill="1" applyBorder="1" applyAlignment="1" applyProtection="1">
      <alignment horizontal="center" vertical="center" wrapText="1"/>
      <protection hidden="1"/>
    </xf>
    <xf numFmtId="0" fontId="4" fillId="4" borderId="57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/>
      <protection hidden="1"/>
    </xf>
    <xf numFmtId="0" fontId="8" fillId="5" borderId="27" xfId="0" applyFont="1" applyFill="1" applyBorder="1" applyAlignment="1" applyProtection="1">
      <alignment horizontal="center" vertical="center"/>
      <protection hidden="1"/>
    </xf>
    <xf numFmtId="0" fontId="8" fillId="5" borderId="43" xfId="0" applyFont="1" applyFill="1" applyBorder="1" applyAlignment="1" applyProtection="1">
      <alignment horizontal="center" vertical="center"/>
      <protection hidden="1"/>
    </xf>
    <xf numFmtId="0" fontId="4" fillId="4" borderId="44" xfId="0" applyFont="1" applyFill="1" applyBorder="1" applyAlignment="1" applyProtection="1">
      <alignment horizontal="left"/>
      <protection hidden="1"/>
    </xf>
    <xf numFmtId="0" fontId="4" fillId="4" borderId="45" xfId="0" applyFont="1" applyFill="1" applyBorder="1" applyAlignment="1" applyProtection="1">
      <alignment horizontal="left"/>
      <protection hidden="1"/>
    </xf>
    <xf numFmtId="0" fontId="4" fillId="4" borderId="46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1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857251</xdr:colOff>
      <xdr:row>0</xdr:row>
      <xdr:rowOff>96496</xdr:rowOff>
    </xdr:from>
    <xdr:to>
      <xdr:col>16</xdr:col>
      <xdr:colOff>647700</xdr:colOff>
      <xdr:row>6</xdr:row>
      <xdr:rowOff>116112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7101" y="96496"/>
          <a:ext cx="1514474" cy="99116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85727</xdr:colOff>
      <xdr:row>0</xdr:row>
      <xdr:rowOff>60528</xdr:rowOff>
    </xdr:from>
    <xdr:to>
      <xdr:col>0</xdr:col>
      <xdr:colOff>1181101</xdr:colOff>
      <xdr:row>6</xdr:row>
      <xdr:rowOff>23641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7" y="60528"/>
          <a:ext cx="1095374" cy="934663"/>
        </a:xfrm>
        <a:prstGeom prst="rect">
          <a:avLst/>
        </a:prstGeom>
      </xdr:spPr>
    </xdr:pic>
    <xdr:clientData/>
  </xdr:twoCellAnchor>
  <xdr:twoCellAnchor editAs="oneCell">
    <xdr:from>
      <xdr:col>7</xdr:col>
      <xdr:colOff>509589</xdr:colOff>
      <xdr:row>0</xdr:row>
      <xdr:rowOff>57150</xdr:rowOff>
    </xdr:from>
    <xdr:to>
      <xdr:col>8</xdr:col>
      <xdr:colOff>981075</xdr:colOff>
      <xdr:row>6</xdr:row>
      <xdr:rowOff>69411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1389" y="57150"/>
          <a:ext cx="1262061" cy="983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J105"/>
  <sheetViews>
    <sheetView tabSelected="1" zoomScale="85" zoomScaleNormal="85" workbookViewId="0">
      <pane ySplit="12" topLeftCell="A13" activePane="bottomLeft" state="frozen"/>
      <selection pane="bottomLeft" activeCell="A13" sqref="A13"/>
    </sheetView>
  </sheetViews>
  <sheetFormatPr baseColWidth="10" defaultRowHeight="12.75" x14ac:dyDescent="0.2"/>
  <cols>
    <col min="1" max="1" width="20.5703125" style="1" customWidth="1"/>
    <col min="2" max="2" width="11.42578125" style="1" customWidth="1"/>
    <col min="3" max="3" width="16" style="1" customWidth="1"/>
    <col min="4" max="4" width="17.140625" style="1" bestFit="1" customWidth="1"/>
    <col min="5" max="5" width="18.28515625" style="1" customWidth="1"/>
    <col min="6" max="6" width="10.85546875" style="1" customWidth="1"/>
    <col min="7" max="7" width="12.7109375" style="1" customWidth="1"/>
    <col min="8" max="8" width="11.85546875" style="1" customWidth="1"/>
    <col min="9" max="9" width="44.42578125" style="52" bestFit="1" customWidth="1"/>
    <col min="10" max="10" width="14.5703125" style="1" customWidth="1"/>
    <col min="11" max="11" width="10.140625" style="1" customWidth="1"/>
    <col min="12" max="12" width="24.28515625" style="1" bestFit="1" customWidth="1"/>
    <col min="13" max="13" width="12.85546875" style="1" customWidth="1"/>
    <col min="14" max="14" width="9.7109375" style="1" customWidth="1"/>
    <col min="15" max="15" width="15.42578125" style="1" customWidth="1"/>
    <col min="16" max="16" width="10.42578125" style="1" customWidth="1"/>
    <col min="17" max="17" width="12.42578125" style="53" customWidth="1"/>
    <col min="18" max="31" width="11.42578125" style="1"/>
    <col min="32" max="32" width="50" style="52" hidden="1" customWidth="1"/>
    <col min="33" max="33" width="43.85546875" style="1" hidden="1" customWidth="1"/>
    <col min="34" max="34" width="23.5703125" style="1" hidden="1" customWidth="1"/>
    <col min="35" max="35" width="25.140625" style="1" hidden="1" customWidth="1"/>
    <col min="36" max="36" width="20.28515625" style="1" hidden="1" customWidth="1"/>
    <col min="37" max="16384" width="11.42578125" style="1"/>
  </cols>
  <sheetData>
    <row r="7" spans="1:36" ht="13.5" thickBot="1" x14ac:dyDescent="0.25"/>
    <row r="8" spans="1:36" ht="27.95" customHeight="1" thickBot="1" x14ac:dyDescent="0.25">
      <c r="A8" s="95" t="s">
        <v>62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</row>
    <row r="9" spans="1:36" s="57" customFormat="1" ht="12.95" customHeight="1" thickBot="1" x14ac:dyDescent="0.25">
      <c r="A9" s="98" t="s">
        <v>4</v>
      </c>
      <c r="B9" s="99"/>
      <c r="C9" s="100"/>
      <c r="D9" s="101"/>
      <c r="E9" s="101"/>
      <c r="F9" s="101"/>
      <c r="G9" s="54" t="s">
        <v>5</v>
      </c>
      <c r="H9" s="102"/>
      <c r="I9" s="102"/>
      <c r="J9" s="54" t="s">
        <v>6</v>
      </c>
      <c r="K9" s="103"/>
      <c r="L9" s="103"/>
      <c r="M9" s="54" t="s">
        <v>61</v>
      </c>
      <c r="N9" s="104"/>
      <c r="O9" s="105"/>
      <c r="P9" s="55"/>
      <c r="Q9" s="56"/>
      <c r="AF9" s="58"/>
    </row>
    <row r="10" spans="1:36" s="59" customFormat="1" ht="12.75" customHeight="1" x14ac:dyDescent="0.2">
      <c r="A10" s="82" t="s">
        <v>57</v>
      </c>
      <c r="B10" s="84" t="s">
        <v>0</v>
      </c>
      <c r="C10" s="84" t="s">
        <v>12</v>
      </c>
      <c r="D10" s="84" t="s">
        <v>8</v>
      </c>
      <c r="E10" s="84" t="s">
        <v>2</v>
      </c>
      <c r="F10" s="84" t="s">
        <v>3</v>
      </c>
      <c r="G10" s="84" t="s">
        <v>7</v>
      </c>
      <c r="H10" s="86" t="s">
        <v>65</v>
      </c>
      <c r="I10" s="76" t="s">
        <v>63</v>
      </c>
      <c r="J10" s="77"/>
      <c r="K10" s="78"/>
      <c r="L10" s="79" t="s">
        <v>64</v>
      </c>
      <c r="M10" s="80"/>
      <c r="N10" s="80"/>
      <c r="O10" s="81"/>
      <c r="P10" s="91" t="s">
        <v>49</v>
      </c>
      <c r="Q10" s="93" t="s">
        <v>58</v>
      </c>
    </row>
    <row r="11" spans="1:36" s="59" customFormat="1" ht="39" thickBot="1" x14ac:dyDescent="0.25">
      <c r="A11" s="83"/>
      <c r="B11" s="85"/>
      <c r="C11" s="85"/>
      <c r="D11" s="85"/>
      <c r="E11" s="85"/>
      <c r="F11" s="85"/>
      <c r="G11" s="85"/>
      <c r="H11" s="87"/>
      <c r="I11" s="60" t="s">
        <v>9</v>
      </c>
      <c r="J11" s="61" t="s">
        <v>46</v>
      </c>
      <c r="K11" s="62" t="s">
        <v>10</v>
      </c>
      <c r="L11" s="60" t="s">
        <v>11</v>
      </c>
      <c r="M11" s="61" t="s">
        <v>1</v>
      </c>
      <c r="N11" s="61" t="s">
        <v>51</v>
      </c>
      <c r="O11" s="62" t="s">
        <v>50</v>
      </c>
      <c r="P11" s="92"/>
      <c r="Q11" s="94"/>
    </row>
    <row r="12" spans="1:36" s="53" customFormat="1" ht="15.75" thickBot="1" x14ac:dyDescent="0.3">
      <c r="A12" s="73" t="s">
        <v>59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63">
        <f>SUM(Q13:Q74)</f>
        <v>0</v>
      </c>
      <c r="R12" s="64"/>
      <c r="AF12" s="65"/>
    </row>
    <row r="13" spans="1:36" ht="20.100000000000001" customHeight="1" thickBot="1" x14ac:dyDescent="0.25">
      <c r="A13" s="31"/>
      <c r="B13" s="34"/>
      <c r="C13" s="34"/>
      <c r="D13" s="34"/>
      <c r="E13" s="34"/>
      <c r="F13" s="35"/>
      <c r="G13" s="34"/>
      <c r="H13" s="36"/>
      <c r="I13" s="31"/>
      <c r="J13" s="34"/>
      <c r="K13" s="37"/>
      <c r="L13" s="31"/>
      <c r="M13" s="38"/>
      <c r="N13" s="34"/>
      <c r="O13" s="39"/>
      <c r="P13" s="66" t="str">
        <f>IF(I13=0,IF(L13=0,"",VLOOKUP(L13,$AH$23:$AI$38,2,FALSE)),VLOOKUP(I13,$AF$23:$AG$39,2,FALSE))</f>
        <v/>
      </c>
      <c r="Q13" s="67" t="str">
        <f>IF(P13="","",K13*P13+O13*P13)</f>
        <v/>
      </c>
      <c r="R13" s="68"/>
    </row>
    <row r="14" spans="1:36" ht="20.100000000000001" customHeight="1" x14ac:dyDescent="0.2">
      <c r="A14" s="32"/>
      <c r="B14" s="40"/>
      <c r="C14" s="40"/>
      <c r="D14" s="40"/>
      <c r="E14" s="40"/>
      <c r="F14" s="41"/>
      <c r="G14" s="40"/>
      <c r="H14" s="42"/>
      <c r="I14" s="32"/>
      <c r="J14" s="40"/>
      <c r="K14" s="43"/>
      <c r="L14" s="32"/>
      <c r="M14" s="44"/>
      <c r="N14" s="40"/>
      <c r="O14" s="45"/>
      <c r="P14" s="69" t="str">
        <f t="shared" ref="P14:P74" si="0">IF(I14=0,IF(L14=0,"",VLOOKUP(L14,$AH$23:$AI$38,2,FALSE)),VLOOKUP(I14,$AF$23:$AG$39,2,FALSE))</f>
        <v/>
      </c>
      <c r="Q14" s="70" t="str">
        <f>IF(P14="","",K14*P14+O14*P14)</f>
        <v/>
      </c>
      <c r="R14" s="68"/>
      <c r="AF14" s="2" t="s">
        <v>0</v>
      </c>
      <c r="AG14" s="3" t="s">
        <v>12</v>
      </c>
      <c r="AH14" s="4" t="s">
        <v>8</v>
      </c>
      <c r="AI14" s="4" t="s">
        <v>46</v>
      </c>
      <c r="AJ14" s="5" t="s">
        <v>51</v>
      </c>
    </row>
    <row r="15" spans="1:36" ht="20.100000000000001" customHeight="1" x14ac:dyDescent="0.2">
      <c r="A15" s="32"/>
      <c r="B15" s="40"/>
      <c r="C15" s="40"/>
      <c r="D15" s="40"/>
      <c r="E15" s="40"/>
      <c r="F15" s="41"/>
      <c r="G15" s="40"/>
      <c r="H15" s="42"/>
      <c r="I15" s="32"/>
      <c r="J15" s="40"/>
      <c r="K15" s="43"/>
      <c r="L15" s="32"/>
      <c r="M15" s="44"/>
      <c r="N15" s="40"/>
      <c r="O15" s="45"/>
      <c r="P15" s="69" t="str">
        <f t="shared" si="0"/>
        <v/>
      </c>
      <c r="Q15" s="70" t="str">
        <f t="shared" ref="Q15:Q72" si="1">IF(P15="","",K15*P15+O15*P15)</f>
        <v/>
      </c>
      <c r="R15" s="68"/>
      <c r="AF15" s="6" t="s">
        <v>47</v>
      </c>
      <c r="AG15" s="7" t="s">
        <v>47</v>
      </c>
      <c r="AH15" s="8" t="s">
        <v>54</v>
      </c>
      <c r="AI15" s="8" t="s">
        <v>47</v>
      </c>
      <c r="AJ15" s="9" t="s">
        <v>47</v>
      </c>
    </row>
    <row r="16" spans="1:36" ht="20.100000000000001" customHeight="1" thickBot="1" x14ac:dyDescent="0.25">
      <c r="A16" s="32"/>
      <c r="B16" s="40"/>
      <c r="C16" s="40"/>
      <c r="D16" s="40"/>
      <c r="E16" s="40"/>
      <c r="F16" s="41"/>
      <c r="G16" s="40"/>
      <c r="H16" s="42"/>
      <c r="I16" s="32"/>
      <c r="J16" s="40"/>
      <c r="K16" s="43"/>
      <c r="L16" s="32"/>
      <c r="M16" s="44"/>
      <c r="N16" s="40"/>
      <c r="O16" s="45"/>
      <c r="P16" s="69" t="str">
        <f t="shared" si="0"/>
        <v/>
      </c>
      <c r="Q16" s="70" t="str">
        <f t="shared" si="1"/>
        <v/>
      </c>
      <c r="R16" s="68"/>
      <c r="AF16" s="6" t="s">
        <v>48</v>
      </c>
      <c r="AG16" s="10" t="s">
        <v>48</v>
      </c>
      <c r="AH16" s="8" t="s">
        <v>55</v>
      </c>
      <c r="AI16" s="11" t="s">
        <v>48</v>
      </c>
      <c r="AJ16" s="12" t="s">
        <v>48</v>
      </c>
    </row>
    <row r="17" spans="1:36" ht="20.100000000000001" customHeight="1" thickBot="1" x14ac:dyDescent="0.25">
      <c r="A17" s="32"/>
      <c r="B17" s="40"/>
      <c r="C17" s="40"/>
      <c r="D17" s="40"/>
      <c r="E17" s="40"/>
      <c r="F17" s="41"/>
      <c r="G17" s="40"/>
      <c r="H17" s="42"/>
      <c r="I17" s="32"/>
      <c r="J17" s="40"/>
      <c r="K17" s="43"/>
      <c r="L17" s="32"/>
      <c r="M17" s="44"/>
      <c r="N17" s="40"/>
      <c r="O17" s="45"/>
      <c r="P17" s="69" t="str">
        <f t="shared" si="0"/>
        <v/>
      </c>
      <c r="Q17" s="70" t="str">
        <f t="shared" si="1"/>
        <v/>
      </c>
      <c r="R17" s="68"/>
      <c r="AF17" s="13" t="s">
        <v>60</v>
      </c>
      <c r="AG17" s="14"/>
      <c r="AH17" s="11" t="s">
        <v>56</v>
      </c>
      <c r="AI17" s="15"/>
      <c r="AJ17" s="15"/>
    </row>
    <row r="18" spans="1:36" ht="20.100000000000001" customHeight="1" x14ac:dyDescent="0.2">
      <c r="A18" s="32"/>
      <c r="B18" s="40"/>
      <c r="C18" s="40"/>
      <c r="D18" s="40"/>
      <c r="E18" s="40"/>
      <c r="F18" s="41"/>
      <c r="G18" s="40"/>
      <c r="H18" s="42"/>
      <c r="I18" s="32"/>
      <c r="J18" s="40"/>
      <c r="K18" s="43"/>
      <c r="L18" s="32"/>
      <c r="M18" s="44"/>
      <c r="N18" s="40"/>
      <c r="O18" s="45"/>
      <c r="P18" s="69" t="str">
        <f t="shared" si="0"/>
        <v/>
      </c>
      <c r="Q18" s="70" t="str">
        <f t="shared" si="1"/>
        <v/>
      </c>
      <c r="R18" s="68"/>
      <c r="AF18" s="16"/>
      <c r="AG18" s="14"/>
      <c r="AH18" s="15"/>
      <c r="AI18" s="15"/>
      <c r="AJ18" s="15"/>
    </row>
    <row r="19" spans="1:36" ht="20.100000000000001" customHeight="1" x14ac:dyDescent="0.2">
      <c r="A19" s="32"/>
      <c r="B19" s="40"/>
      <c r="C19" s="40"/>
      <c r="D19" s="40"/>
      <c r="E19" s="40"/>
      <c r="F19" s="41"/>
      <c r="G19" s="40"/>
      <c r="H19" s="42"/>
      <c r="I19" s="32"/>
      <c r="J19" s="40"/>
      <c r="K19" s="43"/>
      <c r="L19" s="32"/>
      <c r="M19" s="44"/>
      <c r="N19" s="40"/>
      <c r="O19" s="45"/>
      <c r="P19" s="69" t="str">
        <f t="shared" si="0"/>
        <v/>
      </c>
      <c r="Q19" s="70" t="str">
        <f t="shared" si="1"/>
        <v/>
      </c>
      <c r="R19" s="68"/>
      <c r="AF19" s="17"/>
      <c r="AG19" s="15"/>
      <c r="AH19" s="15"/>
      <c r="AI19" s="15"/>
      <c r="AJ19" s="15"/>
    </row>
    <row r="20" spans="1:36" ht="20.100000000000001" customHeight="1" thickBot="1" x14ac:dyDescent="0.25">
      <c r="A20" s="32"/>
      <c r="B20" s="40"/>
      <c r="C20" s="40"/>
      <c r="D20" s="40"/>
      <c r="E20" s="40"/>
      <c r="F20" s="41"/>
      <c r="G20" s="40"/>
      <c r="H20" s="42"/>
      <c r="I20" s="32"/>
      <c r="J20" s="40"/>
      <c r="K20" s="43"/>
      <c r="L20" s="32"/>
      <c r="M20" s="44"/>
      <c r="N20" s="40"/>
      <c r="O20" s="45"/>
      <c r="P20" s="69" t="str">
        <f t="shared" si="0"/>
        <v/>
      </c>
      <c r="Q20" s="70" t="str">
        <f t="shared" si="1"/>
        <v/>
      </c>
      <c r="R20" s="68"/>
      <c r="AF20" s="17"/>
      <c r="AG20" s="15"/>
      <c r="AH20" s="15"/>
      <c r="AI20" s="15"/>
      <c r="AJ20" s="15"/>
    </row>
    <row r="21" spans="1:36" ht="20.100000000000001" customHeight="1" x14ac:dyDescent="0.2">
      <c r="A21" s="32"/>
      <c r="B21" s="40"/>
      <c r="C21" s="40"/>
      <c r="D21" s="40"/>
      <c r="E21" s="40"/>
      <c r="F21" s="41"/>
      <c r="G21" s="40"/>
      <c r="H21" s="42"/>
      <c r="I21" s="32"/>
      <c r="J21" s="40"/>
      <c r="K21" s="43"/>
      <c r="L21" s="32"/>
      <c r="M21" s="44"/>
      <c r="N21" s="40"/>
      <c r="O21" s="45"/>
      <c r="P21" s="69" t="str">
        <f t="shared" si="0"/>
        <v/>
      </c>
      <c r="Q21" s="70" t="str">
        <f t="shared" si="1"/>
        <v/>
      </c>
      <c r="R21" s="68"/>
      <c r="AF21" s="88" t="s">
        <v>52</v>
      </c>
      <c r="AG21" s="89"/>
      <c r="AH21" s="90" t="s">
        <v>53</v>
      </c>
      <c r="AI21" s="89"/>
      <c r="AJ21" s="18"/>
    </row>
    <row r="22" spans="1:36" ht="20.100000000000001" customHeight="1" x14ac:dyDescent="0.2">
      <c r="A22" s="32"/>
      <c r="B22" s="40"/>
      <c r="C22" s="40"/>
      <c r="D22" s="40"/>
      <c r="E22" s="40"/>
      <c r="F22" s="41"/>
      <c r="G22" s="40"/>
      <c r="H22" s="42"/>
      <c r="I22" s="32"/>
      <c r="J22" s="40"/>
      <c r="K22" s="43"/>
      <c r="L22" s="32"/>
      <c r="M22" s="44"/>
      <c r="N22" s="40"/>
      <c r="O22" s="45"/>
      <c r="P22" s="69" t="str">
        <f t="shared" si="0"/>
        <v/>
      </c>
      <c r="Q22" s="70" t="str">
        <f t="shared" si="1"/>
        <v/>
      </c>
      <c r="R22" s="68"/>
      <c r="AF22" s="19" t="s">
        <v>9</v>
      </c>
      <c r="AG22" s="20" t="s">
        <v>49</v>
      </c>
      <c r="AH22" s="21" t="s">
        <v>11</v>
      </c>
      <c r="AI22" s="20" t="s">
        <v>49</v>
      </c>
      <c r="AJ22" s="22"/>
    </row>
    <row r="23" spans="1:36" ht="20.100000000000001" customHeight="1" x14ac:dyDescent="0.2">
      <c r="A23" s="32"/>
      <c r="B23" s="40"/>
      <c r="C23" s="40"/>
      <c r="D23" s="40"/>
      <c r="E23" s="40"/>
      <c r="F23" s="41"/>
      <c r="G23" s="40"/>
      <c r="H23" s="42"/>
      <c r="I23" s="32"/>
      <c r="J23" s="40"/>
      <c r="K23" s="43"/>
      <c r="L23" s="32"/>
      <c r="M23" s="44"/>
      <c r="N23" s="40"/>
      <c r="O23" s="45"/>
      <c r="P23" s="69" t="str">
        <f t="shared" si="0"/>
        <v/>
      </c>
      <c r="Q23" s="70" t="str">
        <f t="shared" si="1"/>
        <v/>
      </c>
      <c r="R23" s="68"/>
      <c r="AF23" s="23" t="s">
        <v>13</v>
      </c>
      <c r="AG23" s="24">
        <v>5</v>
      </c>
      <c r="AH23" s="25" t="s">
        <v>14</v>
      </c>
      <c r="AI23" s="26">
        <v>0.33</v>
      </c>
      <c r="AJ23" s="15"/>
    </row>
    <row r="24" spans="1:36" ht="20.100000000000001" customHeight="1" x14ac:dyDescent="0.2">
      <c r="A24" s="32"/>
      <c r="B24" s="40"/>
      <c r="C24" s="40"/>
      <c r="D24" s="40"/>
      <c r="E24" s="40"/>
      <c r="F24" s="41"/>
      <c r="G24" s="40"/>
      <c r="H24" s="42"/>
      <c r="I24" s="32"/>
      <c r="J24" s="40"/>
      <c r="K24" s="43"/>
      <c r="L24" s="32"/>
      <c r="M24" s="44"/>
      <c r="N24" s="40"/>
      <c r="O24" s="45"/>
      <c r="P24" s="69" t="str">
        <f t="shared" si="0"/>
        <v/>
      </c>
      <c r="Q24" s="70" t="str">
        <f t="shared" si="1"/>
        <v/>
      </c>
      <c r="R24" s="68"/>
      <c r="AF24" s="23" t="s">
        <v>15</v>
      </c>
      <c r="AG24" s="24">
        <v>1.5</v>
      </c>
      <c r="AH24" s="25" t="s">
        <v>16</v>
      </c>
      <c r="AI24" s="26">
        <v>0.4</v>
      </c>
      <c r="AJ24" s="15"/>
    </row>
    <row r="25" spans="1:36" ht="20.100000000000001" customHeight="1" x14ac:dyDescent="0.2">
      <c r="A25" s="32"/>
      <c r="B25" s="40"/>
      <c r="C25" s="40"/>
      <c r="D25" s="40"/>
      <c r="E25" s="40"/>
      <c r="F25" s="41"/>
      <c r="G25" s="40"/>
      <c r="H25" s="42"/>
      <c r="I25" s="32"/>
      <c r="J25" s="40"/>
      <c r="K25" s="43"/>
      <c r="L25" s="32"/>
      <c r="M25" s="44"/>
      <c r="N25" s="40"/>
      <c r="O25" s="45"/>
      <c r="P25" s="69" t="str">
        <f t="shared" si="0"/>
        <v/>
      </c>
      <c r="Q25" s="70" t="str">
        <f t="shared" si="1"/>
        <v/>
      </c>
      <c r="R25" s="68"/>
      <c r="AF25" s="23" t="s">
        <v>17</v>
      </c>
      <c r="AG25" s="24">
        <v>2</v>
      </c>
      <c r="AH25" s="25" t="s">
        <v>18</v>
      </c>
      <c r="AI25" s="26">
        <v>0.28000000000000003</v>
      </c>
      <c r="AJ25" s="15"/>
    </row>
    <row r="26" spans="1:36" ht="20.100000000000001" customHeight="1" x14ac:dyDescent="0.2">
      <c r="A26" s="32"/>
      <c r="B26" s="40"/>
      <c r="C26" s="40"/>
      <c r="D26" s="40"/>
      <c r="E26" s="40"/>
      <c r="F26" s="41"/>
      <c r="G26" s="40"/>
      <c r="H26" s="42"/>
      <c r="I26" s="32"/>
      <c r="J26" s="40"/>
      <c r="K26" s="43"/>
      <c r="L26" s="32"/>
      <c r="M26" s="44"/>
      <c r="N26" s="40"/>
      <c r="O26" s="45"/>
      <c r="P26" s="69" t="str">
        <f t="shared" si="0"/>
        <v/>
      </c>
      <c r="Q26" s="70" t="str">
        <f t="shared" si="1"/>
        <v/>
      </c>
      <c r="R26" s="68"/>
      <c r="AF26" s="23" t="s">
        <v>20</v>
      </c>
      <c r="AG26" s="24">
        <v>1</v>
      </c>
      <c r="AH26" s="25" t="s">
        <v>21</v>
      </c>
      <c r="AI26" s="26">
        <v>0.06</v>
      </c>
      <c r="AJ26" s="15"/>
    </row>
    <row r="27" spans="1:36" ht="20.100000000000001" customHeight="1" x14ac:dyDescent="0.2">
      <c r="A27" s="32"/>
      <c r="B27" s="40"/>
      <c r="C27" s="40"/>
      <c r="D27" s="40"/>
      <c r="E27" s="40"/>
      <c r="F27" s="41"/>
      <c r="G27" s="40"/>
      <c r="H27" s="42"/>
      <c r="I27" s="32"/>
      <c r="J27" s="40"/>
      <c r="K27" s="43"/>
      <c r="L27" s="32"/>
      <c r="M27" s="44"/>
      <c r="N27" s="40"/>
      <c r="O27" s="45"/>
      <c r="P27" s="69" t="str">
        <f t="shared" si="0"/>
        <v/>
      </c>
      <c r="Q27" s="70" t="str">
        <f t="shared" si="1"/>
        <v/>
      </c>
      <c r="R27" s="68"/>
      <c r="AF27" s="23" t="s">
        <v>22</v>
      </c>
      <c r="AG27" s="24">
        <v>6</v>
      </c>
      <c r="AH27" s="25" t="s">
        <v>23</v>
      </c>
      <c r="AI27" s="26">
        <v>0.06</v>
      </c>
      <c r="AJ27" s="14"/>
    </row>
    <row r="28" spans="1:36" ht="20.100000000000001" customHeight="1" x14ac:dyDescent="0.2">
      <c r="A28" s="32"/>
      <c r="B28" s="40"/>
      <c r="C28" s="40"/>
      <c r="D28" s="40"/>
      <c r="E28" s="40"/>
      <c r="F28" s="41"/>
      <c r="G28" s="40"/>
      <c r="H28" s="42"/>
      <c r="I28" s="32"/>
      <c r="J28" s="40"/>
      <c r="K28" s="43"/>
      <c r="L28" s="32"/>
      <c r="M28" s="44"/>
      <c r="N28" s="40"/>
      <c r="O28" s="45"/>
      <c r="P28" s="69" t="str">
        <f t="shared" si="0"/>
        <v/>
      </c>
      <c r="Q28" s="70" t="str">
        <f t="shared" si="1"/>
        <v/>
      </c>
      <c r="R28" s="68"/>
      <c r="AF28" s="23" t="s">
        <v>25</v>
      </c>
      <c r="AG28" s="24">
        <v>20</v>
      </c>
      <c r="AH28" s="25" t="s">
        <v>24</v>
      </c>
      <c r="AI28" s="26">
        <v>0.5</v>
      </c>
      <c r="AJ28" s="14"/>
    </row>
    <row r="29" spans="1:36" ht="20.100000000000001" customHeight="1" x14ac:dyDescent="0.2">
      <c r="A29" s="32"/>
      <c r="B29" s="40"/>
      <c r="C29" s="40"/>
      <c r="D29" s="40"/>
      <c r="E29" s="40"/>
      <c r="F29" s="41"/>
      <c r="G29" s="40"/>
      <c r="H29" s="42"/>
      <c r="I29" s="32"/>
      <c r="J29" s="40"/>
      <c r="K29" s="43"/>
      <c r="L29" s="32"/>
      <c r="M29" s="44"/>
      <c r="N29" s="40"/>
      <c r="O29" s="45"/>
      <c r="P29" s="69" t="str">
        <f t="shared" si="0"/>
        <v/>
      </c>
      <c r="Q29" s="70" t="str">
        <f t="shared" si="1"/>
        <v/>
      </c>
      <c r="R29" s="68"/>
      <c r="AF29" s="23" t="s">
        <v>26</v>
      </c>
      <c r="AG29" s="24">
        <v>1.5</v>
      </c>
      <c r="AH29" s="25" t="s">
        <v>27</v>
      </c>
      <c r="AI29" s="26">
        <v>3.5999999999999999E-3</v>
      </c>
      <c r="AJ29" s="14"/>
    </row>
    <row r="30" spans="1:36" ht="20.100000000000001" customHeight="1" x14ac:dyDescent="0.2">
      <c r="A30" s="32"/>
      <c r="B30" s="40"/>
      <c r="C30" s="40"/>
      <c r="D30" s="40"/>
      <c r="E30" s="40"/>
      <c r="F30" s="41"/>
      <c r="G30" s="40"/>
      <c r="H30" s="42"/>
      <c r="I30" s="32"/>
      <c r="J30" s="40"/>
      <c r="K30" s="43"/>
      <c r="L30" s="32"/>
      <c r="M30" s="44"/>
      <c r="N30" s="40"/>
      <c r="O30" s="45"/>
      <c r="P30" s="69" t="str">
        <f t="shared" si="0"/>
        <v/>
      </c>
      <c r="Q30" s="70" t="str">
        <f t="shared" si="1"/>
        <v/>
      </c>
      <c r="R30" s="68"/>
      <c r="AF30" s="23" t="s">
        <v>29</v>
      </c>
      <c r="AG30" s="24">
        <v>20</v>
      </c>
      <c r="AH30" s="25" t="s">
        <v>30</v>
      </c>
      <c r="AI30" s="26">
        <v>2.3999999999999998E-3</v>
      </c>
      <c r="AJ30" s="14"/>
    </row>
    <row r="31" spans="1:36" ht="20.100000000000001" customHeight="1" x14ac:dyDescent="0.2">
      <c r="A31" s="32"/>
      <c r="B31" s="40"/>
      <c r="C31" s="40"/>
      <c r="D31" s="40"/>
      <c r="E31" s="40"/>
      <c r="F31" s="41"/>
      <c r="G31" s="40"/>
      <c r="H31" s="42"/>
      <c r="I31" s="32"/>
      <c r="J31" s="40"/>
      <c r="K31" s="43"/>
      <c r="L31" s="32"/>
      <c r="M31" s="44"/>
      <c r="N31" s="40"/>
      <c r="O31" s="45"/>
      <c r="P31" s="69" t="str">
        <f t="shared" si="0"/>
        <v/>
      </c>
      <c r="Q31" s="70" t="str">
        <f t="shared" si="1"/>
        <v/>
      </c>
      <c r="R31" s="68"/>
      <c r="AF31" s="23" t="s">
        <v>31</v>
      </c>
      <c r="AG31" s="24">
        <v>25</v>
      </c>
      <c r="AH31" s="25" t="s">
        <v>32</v>
      </c>
      <c r="AI31" s="26">
        <v>5.1999999999999998E-3</v>
      </c>
      <c r="AJ31" s="14"/>
    </row>
    <row r="32" spans="1:36" ht="20.100000000000001" customHeight="1" x14ac:dyDescent="0.2">
      <c r="A32" s="32"/>
      <c r="B32" s="40"/>
      <c r="C32" s="40"/>
      <c r="D32" s="40"/>
      <c r="E32" s="40"/>
      <c r="F32" s="41"/>
      <c r="G32" s="40"/>
      <c r="H32" s="42"/>
      <c r="I32" s="32"/>
      <c r="J32" s="40"/>
      <c r="K32" s="43"/>
      <c r="L32" s="32"/>
      <c r="M32" s="44"/>
      <c r="N32" s="40"/>
      <c r="O32" s="45"/>
      <c r="P32" s="69" t="str">
        <f t="shared" si="0"/>
        <v/>
      </c>
      <c r="Q32" s="70" t="str">
        <f t="shared" si="1"/>
        <v/>
      </c>
      <c r="R32" s="68"/>
      <c r="AF32" s="23" t="s">
        <v>33</v>
      </c>
      <c r="AG32" s="24">
        <v>1</v>
      </c>
      <c r="AH32" s="25" t="s">
        <v>35</v>
      </c>
      <c r="AI32" s="26">
        <v>4.1999999999999997E-3</v>
      </c>
      <c r="AJ32" s="14"/>
    </row>
    <row r="33" spans="1:36" ht="20.100000000000001" customHeight="1" x14ac:dyDescent="0.2">
      <c r="A33" s="32"/>
      <c r="B33" s="40"/>
      <c r="C33" s="40"/>
      <c r="D33" s="40"/>
      <c r="E33" s="40"/>
      <c r="F33" s="41"/>
      <c r="G33" s="40"/>
      <c r="H33" s="42"/>
      <c r="I33" s="32"/>
      <c r="J33" s="40"/>
      <c r="K33" s="43"/>
      <c r="L33" s="32"/>
      <c r="M33" s="44"/>
      <c r="N33" s="40"/>
      <c r="O33" s="45"/>
      <c r="P33" s="69" t="str">
        <f t="shared" si="0"/>
        <v/>
      </c>
      <c r="Q33" s="70" t="str">
        <f t="shared" si="1"/>
        <v/>
      </c>
      <c r="R33" s="68"/>
      <c r="AF33" s="23" t="s">
        <v>36</v>
      </c>
      <c r="AG33" s="24">
        <v>20</v>
      </c>
      <c r="AH33" s="25" t="s">
        <v>37</v>
      </c>
      <c r="AI33" s="26">
        <v>9.5999999999999992E-3</v>
      </c>
      <c r="AJ33" s="14"/>
    </row>
    <row r="34" spans="1:36" ht="20.100000000000001" customHeight="1" x14ac:dyDescent="0.2">
      <c r="A34" s="32"/>
      <c r="B34" s="40"/>
      <c r="C34" s="40"/>
      <c r="D34" s="40"/>
      <c r="E34" s="40"/>
      <c r="F34" s="41"/>
      <c r="G34" s="40"/>
      <c r="H34" s="42"/>
      <c r="I34" s="32"/>
      <c r="J34" s="40"/>
      <c r="K34" s="43"/>
      <c r="L34" s="32"/>
      <c r="M34" s="44"/>
      <c r="N34" s="40"/>
      <c r="O34" s="45"/>
      <c r="P34" s="69" t="str">
        <f t="shared" si="0"/>
        <v/>
      </c>
      <c r="Q34" s="70" t="str">
        <f t="shared" si="1"/>
        <v/>
      </c>
      <c r="R34" s="68"/>
      <c r="AF34" s="23" t="s">
        <v>38</v>
      </c>
      <c r="AG34" s="24">
        <v>2</v>
      </c>
      <c r="AH34" s="25" t="s">
        <v>39</v>
      </c>
      <c r="AI34" s="26">
        <v>3.0000000000000001E-3</v>
      </c>
      <c r="AJ34" s="14"/>
    </row>
    <row r="35" spans="1:36" ht="20.100000000000001" customHeight="1" x14ac:dyDescent="0.2">
      <c r="A35" s="32"/>
      <c r="B35" s="40"/>
      <c r="C35" s="40"/>
      <c r="D35" s="40"/>
      <c r="E35" s="40"/>
      <c r="F35" s="41"/>
      <c r="G35" s="40"/>
      <c r="H35" s="42"/>
      <c r="I35" s="32"/>
      <c r="J35" s="40"/>
      <c r="K35" s="43"/>
      <c r="L35" s="32"/>
      <c r="M35" s="44"/>
      <c r="N35" s="40"/>
      <c r="O35" s="45"/>
      <c r="P35" s="69" t="str">
        <f t="shared" si="0"/>
        <v/>
      </c>
      <c r="Q35" s="70" t="str">
        <f t="shared" si="1"/>
        <v/>
      </c>
      <c r="R35" s="68"/>
      <c r="AF35" s="23" t="s">
        <v>45</v>
      </c>
      <c r="AG35" s="24">
        <v>1</v>
      </c>
      <c r="AH35" s="25" t="s">
        <v>40</v>
      </c>
      <c r="AI35" s="26">
        <v>7.7999999999999996E-3</v>
      </c>
      <c r="AJ35" s="14"/>
    </row>
    <row r="36" spans="1:36" ht="20.100000000000001" customHeight="1" x14ac:dyDescent="0.2">
      <c r="A36" s="32"/>
      <c r="B36" s="40"/>
      <c r="C36" s="40"/>
      <c r="D36" s="40"/>
      <c r="E36" s="40"/>
      <c r="F36" s="41"/>
      <c r="G36" s="40"/>
      <c r="H36" s="42"/>
      <c r="I36" s="32"/>
      <c r="J36" s="40"/>
      <c r="K36" s="43"/>
      <c r="L36" s="32"/>
      <c r="M36" s="44"/>
      <c r="N36" s="40"/>
      <c r="O36" s="45"/>
      <c r="P36" s="69" t="str">
        <f t="shared" si="0"/>
        <v/>
      </c>
      <c r="Q36" s="70" t="str">
        <f t="shared" si="1"/>
        <v/>
      </c>
      <c r="R36" s="68"/>
      <c r="AF36" s="23" t="s">
        <v>41</v>
      </c>
      <c r="AG36" s="24">
        <v>20</v>
      </c>
      <c r="AH36" s="25" t="s">
        <v>42</v>
      </c>
      <c r="AI36" s="26">
        <v>7.1999999999999998E-3</v>
      </c>
      <c r="AJ36" s="14"/>
    </row>
    <row r="37" spans="1:36" ht="20.100000000000001" customHeight="1" x14ac:dyDescent="0.2">
      <c r="A37" s="32"/>
      <c r="B37" s="40"/>
      <c r="C37" s="40"/>
      <c r="D37" s="40"/>
      <c r="E37" s="40"/>
      <c r="F37" s="41"/>
      <c r="G37" s="40"/>
      <c r="H37" s="42"/>
      <c r="I37" s="32"/>
      <c r="J37" s="40"/>
      <c r="K37" s="43"/>
      <c r="L37" s="32"/>
      <c r="M37" s="44"/>
      <c r="N37" s="40"/>
      <c r="O37" s="45"/>
      <c r="P37" s="69" t="str">
        <f t="shared" si="0"/>
        <v/>
      </c>
      <c r="Q37" s="70" t="str">
        <f t="shared" si="1"/>
        <v/>
      </c>
      <c r="R37" s="68"/>
      <c r="AF37" s="23" t="s">
        <v>28</v>
      </c>
      <c r="AG37" s="24">
        <v>1</v>
      </c>
      <c r="AH37" s="25" t="s">
        <v>34</v>
      </c>
      <c r="AI37" s="26">
        <v>6.1999999999999998E-3</v>
      </c>
      <c r="AJ37" s="14"/>
    </row>
    <row r="38" spans="1:36" ht="20.100000000000001" customHeight="1" thickBot="1" x14ac:dyDescent="0.25">
      <c r="A38" s="32"/>
      <c r="B38" s="40"/>
      <c r="C38" s="40"/>
      <c r="D38" s="40"/>
      <c r="E38" s="40"/>
      <c r="F38" s="41"/>
      <c r="G38" s="40"/>
      <c r="H38" s="42"/>
      <c r="I38" s="32"/>
      <c r="J38" s="40"/>
      <c r="K38" s="43"/>
      <c r="L38" s="32"/>
      <c r="M38" s="44"/>
      <c r="N38" s="40"/>
      <c r="O38" s="45"/>
      <c r="P38" s="69" t="str">
        <f t="shared" si="0"/>
        <v/>
      </c>
      <c r="Q38" s="70" t="str">
        <f t="shared" si="1"/>
        <v/>
      </c>
      <c r="R38" s="68"/>
      <c r="AF38" s="23" t="s">
        <v>19</v>
      </c>
      <c r="AG38" s="24">
        <v>1.5</v>
      </c>
      <c r="AH38" s="27" t="s">
        <v>43</v>
      </c>
      <c r="AI38" s="28">
        <v>2.5000000000000001E-2</v>
      </c>
      <c r="AJ38" s="14"/>
    </row>
    <row r="39" spans="1:36" ht="20.100000000000001" customHeight="1" thickBot="1" x14ac:dyDescent="0.25">
      <c r="A39" s="32"/>
      <c r="B39" s="40"/>
      <c r="C39" s="40"/>
      <c r="D39" s="40"/>
      <c r="E39" s="40"/>
      <c r="F39" s="41"/>
      <c r="G39" s="40"/>
      <c r="H39" s="42"/>
      <c r="I39" s="32"/>
      <c r="J39" s="40"/>
      <c r="K39" s="43"/>
      <c r="L39" s="32"/>
      <c r="M39" s="44"/>
      <c r="N39" s="40"/>
      <c r="O39" s="45"/>
      <c r="P39" s="69" t="str">
        <f t="shared" si="0"/>
        <v/>
      </c>
      <c r="Q39" s="70" t="str">
        <f t="shared" si="1"/>
        <v/>
      </c>
      <c r="R39" s="68"/>
      <c r="AF39" s="29" t="s">
        <v>44</v>
      </c>
      <c r="AG39" s="30">
        <v>0.5</v>
      </c>
      <c r="AH39" s="14"/>
      <c r="AI39" s="14"/>
      <c r="AJ39" s="14"/>
    </row>
    <row r="40" spans="1:36" ht="20.100000000000001" customHeight="1" x14ac:dyDescent="0.2">
      <c r="A40" s="32"/>
      <c r="B40" s="40"/>
      <c r="C40" s="40"/>
      <c r="D40" s="40"/>
      <c r="E40" s="40"/>
      <c r="F40" s="41"/>
      <c r="G40" s="40"/>
      <c r="H40" s="42"/>
      <c r="I40" s="32"/>
      <c r="J40" s="40"/>
      <c r="K40" s="43"/>
      <c r="L40" s="32"/>
      <c r="M40" s="44"/>
      <c r="N40" s="40"/>
      <c r="O40" s="45"/>
      <c r="P40" s="69" t="str">
        <f t="shared" si="0"/>
        <v/>
      </c>
      <c r="Q40" s="70" t="str">
        <f t="shared" si="1"/>
        <v/>
      </c>
      <c r="R40" s="68"/>
    </row>
    <row r="41" spans="1:36" ht="20.100000000000001" customHeight="1" x14ac:dyDescent="0.2">
      <c r="A41" s="32"/>
      <c r="B41" s="40"/>
      <c r="C41" s="40"/>
      <c r="D41" s="40"/>
      <c r="E41" s="40"/>
      <c r="F41" s="41"/>
      <c r="G41" s="40"/>
      <c r="H41" s="42"/>
      <c r="I41" s="32"/>
      <c r="J41" s="40"/>
      <c r="K41" s="43"/>
      <c r="L41" s="32"/>
      <c r="M41" s="44"/>
      <c r="N41" s="40"/>
      <c r="O41" s="45"/>
      <c r="P41" s="69" t="str">
        <f t="shared" si="0"/>
        <v/>
      </c>
      <c r="Q41" s="70" t="str">
        <f t="shared" si="1"/>
        <v/>
      </c>
      <c r="R41" s="68"/>
    </row>
    <row r="42" spans="1:36" ht="20.100000000000001" customHeight="1" x14ac:dyDescent="0.2">
      <c r="A42" s="32"/>
      <c r="B42" s="40"/>
      <c r="C42" s="40"/>
      <c r="D42" s="40"/>
      <c r="E42" s="40"/>
      <c r="F42" s="41"/>
      <c r="G42" s="40"/>
      <c r="H42" s="42"/>
      <c r="I42" s="32"/>
      <c r="J42" s="40"/>
      <c r="K42" s="43"/>
      <c r="L42" s="32"/>
      <c r="M42" s="44"/>
      <c r="N42" s="40"/>
      <c r="O42" s="45"/>
      <c r="P42" s="69" t="str">
        <f t="shared" si="0"/>
        <v/>
      </c>
      <c r="Q42" s="70" t="str">
        <f t="shared" si="1"/>
        <v/>
      </c>
      <c r="R42" s="68"/>
    </row>
    <row r="43" spans="1:36" ht="20.100000000000001" customHeight="1" x14ac:dyDescent="0.2">
      <c r="A43" s="32"/>
      <c r="B43" s="40"/>
      <c r="C43" s="40"/>
      <c r="D43" s="40"/>
      <c r="E43" s="40"/>
      <c r="F43" s="41"/>
      <c r="G43" s="40"/>
      <c r="H43" s="42"/>
      <c r="I43" s="32"/>
      <c r="J43" s="40"/>
      <c r="K43" s="43"/>
      <c r="L43" s="32"/>
      <c r="M43" s="44"/>
      <c r="N43" s="40"/>
      <c r="O43" s="45"/>
      <c r="P43" s="69" t="str">
        <f t="shared" si="0"/>
        <v/>
      </c>
      <c r="Q43" s="70" t="str">
        <f t="shared" si="1"/>
        <v/>
      </c>
      <c r="R43" s="68"/>
    </row>
    <row r="44" spans="1:36" ht="20.100000000000001" customHeight="1" x14ac:dyDescent="0.2">
      <c r="A44" s="32"/>
      <c r="B44" s="40"/>
      <c r="C44" s="40"/>
      <c r="D44" s="40"/>
      <c r="E44" s="40"/>
      <c r="F44" s="41"/>
      <c r="G44" s="40"/>
      <c r="H44" s="42"/>
      <c r="I44" s="32"/>
      <c r="J44" s="40"/>
      <c r="K44" s="43"/>
      <c r="L44" s="32"/>
      <c r="M44" s="44"/>
      <c r="N44" s="40"/>
      <c r="O44" s="45"/>
      <c r="P44" s="69" t="str">
        <f t="shared" si="0"/>
        <v/>
      </c>
      <c r="Q44" s="70" t="str">
        <f t="shared" si="1"/>
        <v/>
      </c>
      <c r="R44" s="68"/>
    </row>
    <row r="45" spans="1:36" ht="20.100000000000001" customHeight="1" x14ac:dyDescent="0.2">
      <c r="A45" s="32"/>
      <c r="B45" s="40"/>
      <c r="C45" s="40"/>
      <c r="D45" s="40"/>
      <c r="E45" s="40"/>
      <c r="F45" s="41"/>
      <c r="G45" s="40"/>
      <c r="H45" s="42"/>
      <c r="I45" s="32"/>
      <c r="J45" s="40"/>
      <c r="K45" s="43"/>
      <c r="L45" s="32"/>
      <c r="M45" s="44"/>
      <c r="N45" s="40"/>
      <c r="O45" s="45"/>
      <c r="P45" s="69" t="str">
        <f t="shared" si="0"/>
        <v/>
      </c>
      <c r="Q45" s="70" t="str">
        <f t="shared" si="1"/>
        <v/>
      </c>
      <c r="R45" s="68"/>
    </row>
    <row r="46" spans="1:36" ht="20.100000000000001" customHeight="1" x14ac:dyDescent="0.2">
      <c r="A46" s="32"/>
      <c r="B46" s="40"/>
      <c r="C46" s="40"/>
      <c r="D46" s="40"/>
      <c r="E46" s="40"/>
      <c r="F46" s="41"/>
      <c r="G46" s="40"/>
      <c r="H46" s="42"/>
      <c r="I46" s="32"/>
      <c r="J46" s="40"/>
      <c r="K46" s="43"/>
      <c r="L46" s="32"/>
      <c r="M46" s="44"/>
      <c r="N46" s="40"/>
      <c r="O46" s="45"/>
      <c r="P46" s="69" t="str">
        <f t="shared" si="0"/>
        <v/>
      </c>
      <c r="Q46" s="70" t="str">
        <f t="shared" si="1"/>
        <v/>
      </c>
      <c r="R46" s="68"/>
    </row>
    <row r="47" spans="1:36" ht="20.100000000000001" customHeight="1" x14ac:dyDescent="0.2">
      <c r="A47" s="32"/>
      <c r="B47" s="40"/>
      <c r="C47" s="40"/>
      <c r="D47" s="40"/>
      <c r="E47" s="40"/>
      <c r="F47" s="41"/>
      <c r="G47" s="40"/>
      <c r="H47" s="42"/>
      <c r="I47" s="32"/>
      <c r="J47" s="40"/>
      <c r="K47" s="43"/>
      <c r="L47" s="32"/>
      <c r="M47" s="44"/>
      <c r="N47" s="40"/>
      <c r="O47" s="45"/>
      <c r="P47" s="69" t="str">
        <f t="shared" si="0"/>
        <v/>
      </c>
      <c r="Q47" s="70" t="str">
        <f t="shared" si="1"/>
        <v/>
      </c>
      <c r="R47" s="68"/>
    </row>
    <row r="48" spans="1:36" ht="20.100000000000001" customHeight="1" x14ac:dyDescent="0.2">
      <c r="A48" s="32"/>
      <c r="B48" s="40"/>
      <c r="C48" s="40"/>
      <c r="D48" s="40"/>
      <c r="E48" s="40"/>
      <c r="F48" s="41"/>
      <c r="G48" s="40"/>
      <c r="H48" s="42"/>
      <c r="I48" s="32"/>
      <c r="J48" s="40"/>
      <c r="K48" s="43"/>
      <c r="L48" s="32"/>
      <c r="M48" s="44"/>
      <c r="N48" s="40"/>
      <c r="O48" s="45"/>
      <c r="P48" s="69" t="str">
        <f t="shared" si="0"/>
        <v/>
      </c>
      <c r="Q48" s="70" t="str">
        <f t="shared" si="1"/>
        <v/>
      </c>
      <c r="R48" s="68"/>
    </row>
    <row r="49" spans="1:18" ht="20.100000000000001" customHeight="1" x14ac:dyDescent="0.2">
      <c r="A49" s="32"/>
      <c r="B49" s="40"/>
      <c r="C49" s="40"/>
      <c r="D49" s="40"/>
      <c r="E49" s="40"/>
      <c r="F49" s="41"/>
      <c r="G49" s="40"/>
      <c r="H49" s="42"/>
      <c r="I49" s="32"/>
      <c r="J49" s="40"/>
      <c r="K49" s="43"/>
      <c r="L49" s="32"/>
      <c r="M49" s="44"/>
      <c r="N49" s="40"/>
      <c r="O49" s="45"/>
      <c r="P49" s="69" t="str">
        <f t="shared" si="0"/>
        <v/>
      </c>
      <c r="Q49" s="70" t="str">
        <f t="shared" si="1"/>
        <v/>
      </c>
      <c r="R49" s="68"/>
    </row>
    <row r="50" spans="1:18" ht="20.100000000000001" customHeight="1" x14ac:dyDescent="0.2">
      <c r="A50" s="32"/>
      <c r="B50" s="40"/>
      <c r="C50" s="40"/>
      <c r="D50" s="40"/>
      <c r="E50" s="40"/>
      <c r="F50" s="41"/>
      <c r="G50" s="40"/>
      <c r="H50" s="42"/>
      <c r="I50" s="32"/>
      <c r="J50" s="40"/>
      <c r="K50" s="43"/>
      <c r="L50" s="32"/>
      <c r="M50" s="44"/>
      <c r="N50" s="40"/>
      <c r="O50" s="45"/>
      <c r="P50" s="69" t="str">
        <f t="shared" si="0"/>
        <v/>
      </c>
      <c r="Q50" s="70" t="str">
        <f t="shared" si="1"/>
        <v/>
      </c>
      <c r="R50" s="68"/>
    </row>
    <row r="51" spans="1:18" ht="20.100000000000001" customHeight="1" x14ac:dyDescent="0.2">
      <c r="A51" s="32"/>
      <c r="B51" s="40"/>
      <c r="C51" s="40"/>
      <c r="D51" s="40"/>
      <c r="E51" s="40"/>
      <c r="F51" s="41"/>
      <c r="G51" s="40"/>
      <c r="H51" s="42"/>
      <c r="I51" s="32"/>
      <c r="J51" s="40"/>
      <c r="K51" s="43"/>
      <c r="L51" s="32"/>
      <c r="M51" s="44"/>
      <c r="N51" s="40"/>
      <c r="O51" s="45"/>
      <c r="P51" s="69" t="str">
        <f t="shared" si="0"/>
        <v/>
      </c>
      <c r="Q51" s="70" t="str">
        <f t="shared" si="1"/>
        <v/>
      </c>
      <c r="R51" s="68"/>
    </row>
    <row r="52" spans="1:18" ht="20.100000000000001" customHeight="1" x14ac:dyDescent="0.2">
      <c r="A52" s="32"/>
      <c r="B52" s="40"/>
      <c r="C52" s="40"/>
      <c r="D52" s="40"/>
      <c r="E52" s="40"/>
      <c r="F52" s="41"/>
      <c r="G52" s="40"/>
      <c r="H52" s="42"/>
      <c r="I52" s="32"/>
      <c r="J52" s="40"/>
      <c r="K52" s="43"/>
      <c r="L52" s="32"/>
      <c r="M52" s="44"/>
      <c r="N52" s="40"/>
      <c r="O52" s="45"/>
      <c r="P52" s="69" t="str">
        <f t="shared" si="0"/>
        <v/>
      </c>
      <c r="Q52" s="70" t="str">
        <f t="shared" si="1"/>
        <v/>
      </c>
      <c r="R52" s="68"/>
    </row>
    <row r="53" spans="1:18" ht="20.100000000000001" customHeight="1" x14ac:dyDescent="0.2">
      <c r="A53" s="32"/>
      <c r="B53" s="40"/>
      <c r="C53" s="40"/>
      <c r="D53" s="40"/>
      <c r="E53" s="40"/>
      <c r="F53" s="41"/>
      <c r="G53" s="40"/>
      <c r="H53" s="42"/>
      <c r="I53" s="32"/>
      <c r="J53" s="40"/>
      <c r="K53" s="43"/>
      <c r="L53" s="32"/>
      <c r="M53" s="44"/>
      <c r="N53" s="40"/>
      <c r="O53" s="45"/>
      <c r="P53" s="69" t="str">
        <f t="shared" si="0"/>
        <v/>
      </c>
      <c r="Q53" s="70" t="str">
        <f t="shared" si="1"/>
        <v/>
      </c>
      <c r="R53" s="68"/>
    </row>
    <row r="54" spans="1:18" ht="20.100000000000001" customHeight="1" x14ac:dyDescent="0.2">
      <c r="A54" s="32"/>
      <c r="B54" s="40"/>
      <c r="C54" s="40"/>
      <c r="D54" s="40"/>
      <c r="E54" s="40"/>
      <c r="F54" s="41"/>
      <c r="G54" s="40"/>
      <c r="H54" s="42"/>
      <c r="I54" s="32"/>
      <c r="J54" s="40"/>
      <c r="K54" s="43"/>
      <c r="L54" s="32"/>
      <c r="M54" s="44"/>
      <c r="N54" s="40"/>
      <c r="O54" s="45"/>
      <c r="P54" s="69" t="str">
        <f t="shared" si="0"/>
        <v/>
      </c>
      <c r="Q54" s="70" t="str">
        <f t="shared" si="1"/>
        <v/>
      </c>
      <c r="R54" s="68"/>
    </row>
    <row r="55" spans="1:18" ht="20.100000000000001" customHeight="1" x14ac:dyDescent="0.2">
      <c r="A55" s="32"/>
      <c r="B55" s="40"/>
      <c r="C55" s="40"/>
      <c r="D55" s="40"/>
      <c r="E55" s="40"/>
      <c r="F55" s="41"/>
      <c r="G55" s="40"/>
      <c r="H55" s="42"/>
      <c r="I55" s="32"/>
      <c r="J55" s="40"/>
      <c r="K55" s="43"/>
      <c r="L55" s="32"/>
      <c r="M55" s="44"/>
      <c r="N55" s="40"/>
      <c r="O55" s="45"/>
      <c r="P55" s="69" t="str">
        <f t="shared" si="0"/>
        <v/>
      </c>
      <c r="Q55" s="70" t="str">
        <f t="shared" si="1"/>
        <v/>
      </c>
      <c r="R55" s="68"/>
    </row>
    <row r="56" spans="1:18" ht="20.100000000000001" customHeight="1" x14ac:dyDescent="0.2">
      <c r="A56" s="32"/>
      <c r="B56" s="40"/>
      <c r="C56" s="40"/>
      <c r="D56" s="40"/>
      <c r="E56" s="40"/>
      <c r="F56" s="41"/>
      <c r="G56" s="40"/>
      <c r="H56" s="42"/>
      <c r="I56" s="32"/>
      <c r="J56" s="40"/>
      <c r="K56" s="43"/>
      <c r="L56" s="32"/>
      <c r="M56" s="44"/>
      <c r="N56" s="40"/>
      <c r="O56" s="45"/>
      <c r="P56" s="69" t="str">
        <f t="shared" si="0"/>
        <v/>
      </c>
      <c r="Q56" s="70" t="str">
        <f t="shared" si="1"/>
        <v/>
      </c>
      <c r="R56" s="68"/>
    </row>
    <row r="57" spans="1:18" ht="20.100000000000001" customHeight="1" x14ac:dyDescent="0.2">
      <c r="A57" s="32"/>
      <c r="B57" s="40"/>
      <c r="C57" s="40"/>
      <c r="D57" s="40"/>
      <c r="E57" s="40"/>
      <c r="F57" s="41"/>
      <c r="G57" s="40"/>
      <c r="H57" s="42"/>
      <c r="I57" s="32"/>
      <c r="J57" s="40"/>
      <c r="K57" s="43"/>
      <c r="L57" s="32"/>
      <c r="M57" s="44"/>
      <c r="N57" s="40"/>
      <c r="O57" s="45"/>
      <c r="P57" s="69" t="str">
        <f t="shared" si="0"/>
        <v/>
      </c>
      <c r="Q57" s="70" t="str">
        <f t="shared" si="1"/>
        <v/>
      </c>
      <c r="R57" s="68"/>
    </row>
    <row r="58" spans="1:18" ht="20.100000000000001" customHeight="1" x14ac:dyDescent="0.2">
      <c r="A58" s="32"/>
      <c r="B58" s="40"/>
      <c r="C58" s="40"/>
      <c r="D58" s="40"/>
      <c r="E58" s="40"/>
      <c r="F58" s="41"/>
      <c r="G58" s="40"/>
      <c r="H58" s="42"/>
      <c r="I58" s="32"/>
      <c r="J58" s="40"/>
      <c r="K58" s="43"/>
      <c r="L58" s="32"/>
      <c r="M58" s="44"/>
      <c r="N58" s="40"/>
      <c r="O58" s="45"/>
      <c r="P58" s="69" t="str">
        <f t="shared" si="0"/>
        <v/>
      </c>
      <c r="Q58" s="70" t="str">
        <f t="shared" si="1"/>
        <v/>
      </c>
      <c r="R58" s="68"/>
    </row>
    <row r="59" spans="1:18" ht="20.100000000000001" customHeight="1" x14ac:dyDescent="0.2">
      <c r="A59" s="32"/>
      <c r="B59" s="40"/>
      <c r="C59" s="40"/>
      <c r="D59" s="40"/>
      <c r="E59" s="40"/>
      <c r="F59" s="41"/>
      <c r="G59" s="40"/>
      <c r="H59" s="42"/>
      <c r="I59" s="32"/>
      <c r="J59" s="40"/>
      <c r="K59" s="43"/>
      <c r="L59" s="32"/>
      <c r="M59" s="44"/>
      <c r="N59" s="40"/>
      <c r="O59" s="45"/>
      <c r="P59" s="69" t="str">
        <f t="shared" si="0"/>
        <v/>
      </c>
      <c r="Q59" s="70" t="str">
        <f t="shared" si="1"/>
        <v/>
      </c>
      <c r="R59" s="68"/>
    </row>
    <row r="60" spans="1:18" ht="20.100000000000001" customHeight="1" x14ac:dyDescent="0.2">
      <c r="A60" s="32"/>
      <c r="B60" s="40"/>
      <c r="C60" s="40"/>
      <c r="D60" s="40"/>
      <c r="E60" s="40"/>
      <c r="F60" s="41"/>
      <c r="G60" s="40"/>
      <c r="H60" s="42"/>
      <c r="I60" s="32"/>
      <c r="J60" s="40"/>
      <c r="K60" s="43"/>
      <c r="L60" s="32"/>
      <c r="M60" s="44"/>
      <c r="N60" s="40"/>
      <c r="O60" s="45"/>
      <c r="P60" s="69" t="str">
        <f t="shared" si="0"/>
        <v/>
      </c>
      <c r="Q60" s="70" t="str">
        <f t="shared" si="1"/>
        <v/>
      </c>
      <c r="R60" s="68"/>
    </row>
    <row r="61" spans="1:18" ht="20.100000000000001" customHeight="1" x14ac:dyDescent="0.2">
      <c r="A61" s="32"/>
      <c r="B61" s="40"/>
      <c r="C61" s="40"/>
      <c r="D61" s="40"/>
      <c r="E61" s="40"/>
      <c r="F61" s="41"/>
      <c r="G61" s="40"/>
      <c r="H61" s="42"/>
      <c r="I61" s="32"/>
      <c r="J61" s="40"/>
      <c r="K61" s="43"/>
      <c r="L61" s="32"/>
      <c r="M61" s="44"/>
      <c r="N61" s="40"/>
      <c r="O61" s="45"/>
      <c r="P61" s="69" t="str">
        <f t="shared" si="0"/>
        <v/>
      </c>
      <c r="Q61" s="70" t="str">
        <f t="shared" si="1"/>
        <v/>
      </c>
      <c r="R61" s="68"/>
    </row>
    <row r="62" spans="1:18" ht="20.100000000000001" customHeight="1" x14ac:dyDescent="0.2">
      <c r="A62" s="32"/>
      <c r="B62" s="40"/>
      <c r="C62" s="40"/>
      <c r="D62" s="40"/>
      <c r="E62" s="40"/>
      <c r="F62" s="41"/>
      <c r="G62" s="40"/>
      <c r="H62" s="42"/>
      <c r="I62" s="32"/>
      <c r="J62" s="40"/>
      <c r="K62" s="43"/>
      <c r="L62" s="32"/>
      <c r="M62" s="44"/>
      <c r="N62" s="40"/>
      <c r="O62" s="45"/>
      <c r="P62" s="69" t="str">
        <f t="shared" si="0"/>
        <v/>
      </c>
      <c r="Q62" s="70" t="str">
        <f t="shared" si="1"/>
        <v/>
      </c>
      <c r="R62" s="68"/>
    </row>
    <row r="63" spans="1:18" ht="20.100000000000001" customHeight="1" x14ac:dyDescent="0.2">
      <c r="A63" s="32"/>
      <c r="B63" s="40"/>
      <c r="C63" s="40"/>
      <c r="D63" s="40"/>
      <c r="E63" s="40"/>
      <c r="F63" s="41"/>
      <c r="G63" s="40"/>
      <c r="H63" s="42"/>
      <c r="I63" s="32"/>
      <c r="J63" s="40"/>
      <c r="K63" s="43"/>
      <c r="L63" s="32"/>
      <c r="M63" s="44"/>
      <c r="N63" s="40"/>
      <c r="O63" s="45"/>
      <c r="P63" s="69" t="str">
        <f t="shared" si="0"/>
        <v/>
      </c>
      <c r="Q63" s="70" t="str">
        <f t="shared" si="1"/>
        <v/>
      </c>
      <c r="R63" s="68"/>
    </row>
    <row r="64" spans="1:18" ht="20.100000000000001" customHeight="1" x14ac:dyDescent="0.2">
      <c r="A64" s="32"/>
      <c r="B64" s="40"/>
      <c r="C64" s="40"/>
      <c r="D64" s="40"/>
      <c r="E64" s="40"/>
      <c r="F64" s="41"/>
      <c r="G64" s="40"/>
      <c r="H64" s="42"/>
      <c r="I64" s="32"/>
      <c r="J64" s="40"/>
      <c r="K64" s="43"/>
      <c r="L64" s="32"/>
      <c r="M64" s="44"/>
      <c r="N64" s="40"/>
      <c r="O64" s="45"/>
      <c r="P64" s="69" t="str">
        <f t="shared" si="0"/>
        <v/>
      </c>
      <c r="Q64" s="70" t="str">
        <f t="shared" si="1"/>
        <v/>
      </c>
      <c r="R64" s="68"/>
    </row>
    <row r="65" spans="1:18" ht="20.100000000000001" customHeight="1" x14ac:dyDescent="0.2">
      <c r="A65" s="32"/>
      <c r="B65" s="40"/>
      <c r="C65" s="40"/>
      <c r="D65" s="40"/>
      <c r="E65" s="40"/>
      <c r="F65" s="41"/>
      <c r="G65" s="40"/>
      <c r="H65" s="42"/>
      <c r="I65" s="32"/>
      <c r="J65" s="40"/>
      <c r="K65" s="43"/>
      <c r="L65" s="32"/>
      <c r="M65" s="44"/>
      <c r="N65" s="40"/>
      <c r="O65" s="45"/>
      <c r="P65" s="69" t="str">
        <f t="shared" si="0"/>
        <v/>
      </c>
      <c r="Q65" s="70" t="str">
        <f t="shared" si="1"/>
        <v/>
      </c>
      <c r="R65" s="68"/>
    </row>
    <row r="66" spans="1:18" ht="20.100000000000001" customHeight="1" x14ac:dyDescent="0.2">
      <c r="A66" s="32"/>
      <c r="B66" s="40"/>
      <c r="C66" s="40"/>
      <c r="D66" s="40"/>
      <c r="E66" s="40"/>
      <c r="F66" s="41"/>
      <c r="G66" s="40"/>
      <c r="H66" s="42"/>
      <c r="I66" s="32"/>
      <c r="J66" s="40"/>
      <c r="K66" s="43"/>
      <c r="L66" s="32"/>
      <c r="M66" s="44"/>
      <c r="N66" s="40"/>
      <c r="O66" s="45"/>
      <c r="P66" s="69" t="str">
        <f t="shared" si="0"/>
        <v/>
      </c>
      <c r="Q66" s="70" t="str">
        <f t="shared" si="1"/>
        <v/>
      </c>
      <c r="R66" s="68"/>
    </row>
    <row r="67" spans="1:18" ht="20.100000000000001" customHeight="1" x14ac:dyDescent="0.2">
      <c r="A67" s="32"/>
      <c r="B67" s="40"/>
      <c r="C67" s="40"/>
      <c r="D67" s="40"/>
      <c r="E67" s="40"/>
      <c r="F67" s="41"/>
      <c r="G67" s="40"/>
      <c r="H67" s="42"/>
      <c r="I67" s="32"/>
      <c r="J67" s="40"/>
      <c r="K67" s="43"/>
      <c r="L67" s="32"/>
      <c r="M67" s="44"/>
      <c r="N67" s="40"/>
      <c r="O67" s="45"/>
      <c r="P67" s="69" t="str">
        <f t="shared" si="0"/>
        <v/>
      </c>
      <c r="Q67" s="70" t="str">
        <f t="shared" si="1"/>
        <v/>
      </c>
      <c r="R67" s="68"/>
    </row>
    <row r="68" spans="1:18" ht="20.100000000000001" customHeight="1" x14ac:dyDescent="0.2">
      <c r="A68" s="32"/>
      <c r="B68" s="40"/>
      <c r="C68" s="40"/>
      <c r="D68" s="40"/>
      <c r="E68" s="40"/>
      <c r="F68" s="41"/>
      <c r="G68" s="40"/>
      <c r="H68" s="42"/>
      <c r="I68" s="32"/>
      <c r="J68" s="40"/>
      <c r="K68" s="43"/>
      <c r="L68" s="32"/>
      <c r="M68" s="44"/>
      <c r="N68" s="40"/>
      <c r="O68" s="45"/>
      <c r="P68" s="69" t="str">
        <f t="shared" si="0"/>
        <v/>
      </c>
      <c r="Q68" s="70" t="str">
        <f t="shared" si="1"/>
        <v/>
      </c>
      <c r="R68" s="68"/>
    </row>
    <row r="69" spans="1:18" ht="20.100000000000001" customHeight="1" x14ac:dyDescent="0.2">
      <c r="A69" s="32"/>
      <c r="B69" s="40"/>
      <c r="C69" s="40"/>
      <c r="D69" s="40"/>
      <c r="E69" s="40"/>
      <c r="F69" s="41"/>
      <c r="G69" s="40"/>
      <c r="H69" s="42"/>
      <c r="I69" s="32"/>
      <c r="J69" s="40"/>
      <c r="K69" s="43"/>
      <c r="L69" s="32"/>
      <c r="M69" s="44"/>
      <c r="N69" s="40"/>
      <c r="O69" s="45"/>
      <c r="P69" s="69" t="str">
        <f t="shared" si="0"/>
        <v/>
      </c>
      <c r="Q69" s="70" t="str">
        <f t="shared" si="1"/>
        <v/>
      </c>
      <c r="R69" s="68"/>
    </row>
    <row r="70" spans="1:18" ht="20.100000000000001" customHeight="1" x14ac:dyDescent="0.2">
      <c r="A70" s="32"/>
      <c r="B70" s="40"/>
      <c r="C70" s="40"/>
      <c r="D70" s="40"/>
      <c r="E70" s="40"/>
      <c r="F70" s="41"/>
      <c r="G70" s="40"/>
      <c r="H70" s="42"/>
      <c r="I70" s="32"/>
      <c r="J70" s="40"/>
      <c r="K70" s="43"/>
      <c r="L70" s="32"/>
      <c r="M70" s="44"/>
      <c r="N70" s="40"/>
      <c r="O70" s="45"/>
      <c r="P70" s="69" t="str">
        <f t="shared" si="0"/>
        <v/>
      </c>
      <c r="Q70" s="70" t="str">
        <f t="shared" si="1"/>
        <v/>
      </c>
      <c r="R70" s="68"/>
    </row>
    <row r="71" spans="1:18" ht="20.100000000000001" customHeight="1" x14ac:dyDescent="0.2">
      <c r="A71" s="32"/>
      <c r="B71" s="40"/>
      <c r="C71" s="40"/>
      <c r="D71" s="40"/>
      <c r="E71" s="40"/>
      <c r="F71" s="41"/>
      <c r="G71" s="40"/>
      <c r="H71" s="42"/>
      <c r="I71" s="32"/>
      <c r="J71" s="40"/>
      <c r="K71" s="43"/>
      <c r="L71" s="32"/>
      <c r="M71" s="44"/>
      <c r="N71" s="40"/>
      <c r="O71" s="45"/>
      <c r="P71" s="69" t="str">
        <f t="shared" si="0"/>
        <v/>
      </c>
      <c r="Q71" s="70" t="str">
        <f t="shared" si="1"/>
        <v/>
      </c>
      <c r="R71" s="68"/>
    </row>
    <row r="72" spans="1:18" ht="20.100000000000001" customHeight="1" x14ac:dyDescent="0.2">
      <c r="A72" s="32"/>
      <c r="B72" s="40"/>
      <c r="C72" s="40"/>
      <c r="D72" s="40"/>
      <c r="E72" s="40"/>
      <c r="F72" s="41"/>
      <c r="G72" s="40"/>
      <c r="H72" s="42"/>
      <c r="I72" s="32"/>
      <c r="J72" s="40"/>
      <c r="K72" s="43"/>
      <c r="L72" s="32"/>
      <c r="M72" s="44"/>
      <c r="N72" s="40"/>
      <c r="O72" s="45"/>
      <c r="P72" s="69" t="str">
        <f t="shared" si="0"/>
        <v/>
      </c>
      <c r="Q72" s="70" t="str">
        <f t="shared" si="1"/>
        <v/>
      </c>
      <c r="R72" s="68"/>
    </row>
    <row r="73" spans="1:18" ht="20.100000000000001" customHeight="1" x14ac:dyDescent="0.2">
      <c r="A73" s="32"/>
      <c r="B73" s="40"/>
      <c r="C73" s="40"/>
      <c r="D73" s="40"/>
      <c r="E73" s="40"/>
      <c r="F73" s="41"/>
      <c r="G73" s="40"/>
      <c r="H73" s="42"/>
      <c r="I73" s="32"/>
      <c r="J73" s="40"/>
      <c r="K73" s="43"/>
      <c r="L73" s="32"/>
      <c r="M73" s="44"/>
      <c r="N73" s="40"/>
      <c r="O73" s="45"/>
      <c r="P73" s="69" t="str">
        <f>IF(I73=0,IF(L73=0,"",VLOOKUP(L73,$AH$23:$AI$38,2,FALSE)),VLOOKUP(I73,$AF$23:$AG$39,2,FALSE))</f>
        <v/>
      </c>
      <c r="Q73" s="70" t="str">
        <f>IF(P73="","",K73*P73+O73*P73)</f>
        <v/>
      </c>
      <c r="R73" s="68"/>
    </row>
    <row r="74" spans="1:18" ht="20.100000000000001" customHeight="1" thickBot="1" x14ac:dyDescent="0.25">
      <c r="A74" s="33"/>
      <c r="B74" s="46"/>
      <c r="C74" s="46"/>
      <c r="D74" s="46"/>
      <c r="E74" s="46"/>
      <c r="F74" s="47"/>
      <c r="G74" s="46"/>
      <c r="H74" s="48"/>
      <c r="I74" s="33"/>
      <c r="J74" s="46"/>
      <c r="K74" s="49"/>
      <c r="L74" s="33"/>
      <c r="M74" s="50"/>
      <c r="N74" s="46"/>
      <c r="O74" s="51"/>
      <c r="P74" s="71" t="str">
        <f t="shared" si="0"/>
        <v/>
      </c>
      <c r="Q74" s="72" t="str">
        <f>IF(P74="","",K74*P74+O74*P74)</f>
        <v/>
      </c>
      <c r="R74" s="68"/>
    </row>
    <row r="75" spans="1:18" x14ac:dyDescent="0.2">
      <c r="Q75" s="1"/>
      <c r="R75" s="68"/>
    </row>
    <row r="76" spans="1:18" x14ac:dyDescent="0.2">
      <c r="Q76" s="1"/>
      <c r="R76" s="68"/>
    </row>
    <row r="77" spans="1:18" x14ac:dyDescent="0.2">
      <c r="Q77" s="1"/>
      <c r="R77" s="68"/>
    </row>
    <row r="78" spans="1:18" x14ac:dyDescent="0.2">
      <c r="Q78" s="1"/>
      <c r="R78" s="68"/>
    </row>
    <row r="79" spans="1:18" x14ac:dyDescent="0.2">
      <c r="Q79" s="1"/>
      <c r="R79" s="68"/>
    </row>
    <row r="80" spans="1:18" x14ac:dyDescent="0.2">
      <c r="Q80" s="1"/>
      <c r="R80" s="68"/>
    </row>
    <row r="81" spans="17:18" x14ac:dyDescent="0.2">
      <c r="Q81" s="1"/>
      <c r="R81" s="68"/>
    </row>
    <row r="82" spans="17:18" x14ac:dyDescent="0.2">
      <c r="Q82" s="1"/>
      <c r="R82" s="68"/>
    </row>
    <row r="83" spans="17:18" x14ac:dyDescent="0.2">
      <c r="Q83" s="1"/>
      <c r="R83" s="68"/>
    </row>
    <row r="84" spans="17:18" x14ac:dyDescent="0.2">
      <c r="Q84" s="1"/>
      <c r="R84" s="68"/>
    </row>
    <row r="85" spans="17:18" x14ac:dyDescent="0.2">
      <c r="Q85" s="1"/>
      <c r="R85" s="68"/>
    </row>
    <row r="86" spans="17:18" x14ac:dyDescent="0.2">
      <c r="Q86" s="1"/>
      <c r="R86" s="68"/>
    </row>
    <row r="87" spans="17:18" x14ac:dyDescent="0.2">
      <c r="Q87" s="1"/>
      <c r="R87" s="68"/>
    </row>
    <row r="88" spans="17:18" x14ac:dyDescent="0.2">
      <c r="Q88" s="1"/>
      <c r="R88" s="68"/>
    </row>
    <row r="89" spans="17:18" x14ac:dyDescent="0.2">
      <c r="Q89" s="1"/>
      <c r="R89" s="68"/>
    </row>
    <row r="90" spans="17:18" x14ac:dyDescent="0.2">
      <c r="Q90" s="1"/>
      <c r="R90" s="68"/>
    </row>
    <row r="91" spans="17:18" x14ac:dyDescent="0.2">
      <c r="Q91" s="1"/>
      <c r="R91" s="68"/>
    </row>
    <row r="92" spans="17:18" x14ac:dyDescent="0.2">
      <c r="Q92" s="1"/>
      <c r="R92" s="68"/>
    </row>
    <row r="93" spans="17:18" x14ac:dyDescent="0.2">
      <c r="Q93" s="1"/>
      <c r="R93" s="68"/>
    </row>
    <row r="94" spans="17:18" x14ac:dyDescent="0.2">
      <c r="Q94" s="1"/>
      <c r="R94" s="68"/>
    </row>
    <row r="95" spans="17:18" x14ac:dyDescent="0.2">
      <c r="Q95" s="1"/>
      <c r="R95" s="68"/>
    </row>
    <row r="96" spans="17:18" x14ac:dyDescent="0.2">
      <c r="Q96" s="1"/>
      <c r="R96" s="68"/>
    </row>
    <row r="97" spans="17:18" x14ac:dyDescent="0.2">
      <c r="Q97" s="1"/>
      <c r="R97" s="68"/>
    </row>
    <row r="98" spans="17:18" x14ac:dyDescent="0.2">
      <c r="Q98" s="1"/>
      <c r="R98" s="68"/>
    </row>
    <row r="99" spans="17:18" x14ac:dyDescent="0.2">
      <c r="Q99" s="1"/>
      <c r="R99" s="68"/>
    </row>
    <row r="100" spans="17:18" x14ac:dyDescent="0.2">
      <c r="R100" s="68"/>
    </row>
    <row r="101" spans="17:18" x14ac:dyDescent="0.2">
      <c r="R101" s="68"/>
    </row>
    <row r="102" spans="17:18" x14ac:dyDescent="0.2">
      <c r="R102" s="68"/>
    </row>
    <row r="103" spans="17:18" x14ac:dyDescent="0.2">
      <c r="R103" s="68"/>
    </row>
    <row r="104" spans="17:18" x14ac:dyDescent="0.2">
      <c r="R104" s="68"/>
    </row>
    <row r="105" spans="17:18" x14ac:dyDescent="0.2">
      <c r="R105" s="68"/>
    </row>
  </sheetData>
  <sheetProtection algorithmName="SHA-512" hashValue="5j2gGZLk5I9sdonKnojJgCnBnwe4Sv6DK2hoSEMR5oDht4z3XY/SRqwKzFmn5y0ZuWsuaGjQ1px7wV0o/H3f6w==" saltValue="LipIVZF2bL3OJHCs9BYzkA==" spinCount="100000" sheet="1" objects="1" scenarios="1" selectLockedCells="1"/>
  <mergeCells count="21">
    <mergeCell ref="AF21:AG21"/>
    <mergeCell ref="AH21:AI21"/>
    <mergeCell ref="P10:P11"/>
    <mergeCell ref="Q10:Q11"/>
    <mergeCell ref="A8:Q8"/>
    <mergeCell ref="A9:C9"/>
    <mergeCell ref="D9:F9"/>
    <mergeCell ref="H9:I9"/>
    <mergeCell ref="K9:L9"/>
    <mergeCell ref="N9:O9"/>
    <mergeCell ref="A12:P12"/>
    <mergeCell ref="I10:K10"/>
    <mergeCell ref="L10:O10"/>
    <mergeCell ref="A10:A11"/>
    <mergeCell ref="B10:B11"/>
    <mergeCell ref="C10:C11"/>
    <mergeCell ref="D10:D11"/>
    <mergeCell ref="E10:E11"/>
    <mergeCell ref="F10:F11"/>
    <mergeCell ref="G10:G11"/>
    <mergeCell ref="H10:H11"/>
  </mergeCells>
  <dataValidations xWindow="1008" yWindow="716" count="11">
    <dataValidation allowBlank="1" showInputMessage="1" showErrorMessage="1" promptTitle="INFORMATION" prompt="Saisir le numéro de l'ilot si déclaré, sinon ne rien mettre" sqref="G10:G11"/>
    <dataValidation type="decimal" allowBlank="1" showInputMessage="1" showErrorMessage="1" sqref="K21:K74">
      <formula1>0</formula1>
      <formula2>2000</formula2>
    </dataValidation>
    <dataValidation type="list" allowBlank="1" showInputMessage="1" showErrorMessage="1" sqref="B13:B74">
      <formula1>$AF$15:$AF$17</formula1>
    </dataValidation>
    <dataValidation type="list" allowBlank="1" showInputMessage="1" showErrorMessage="1" sqref="C13:C74">
      <formula1>$AG$15:$AG$16</formula1>
    </dataValidation>
    <dataValidation type="list" allowBlank="1" showInputMessage="1" showErrorMessage="1" sqref="D13:D74">
      <formula1>$AH$15:$AH$17</formula1>
    </dataValidation>
    <dataValidation allowBlank="1" showInputMessage="1" showErrorMessage="1" promptTitle="AIDE A LA SAISIE :" prompt="Indiquer le n° d'îlot si déclaré" sqref="G13:G74"/>
    <dataValidation type="list" allowBlank="1" showInputMessage="1" showErrorMessage="1" sqref="I13:I74">
      <formula1>$AF$23:$AF$39</formula1>
    </dataValidation>
    <dataValidation type="list" allowBlank="1" showInputMessage="1" showErrorMessage="1" sqref="J13:J74">
      <formula1>$AI$15:$AI$16</formula1>
    </dataValidation>
    <dataValidation type="list" allowBlank="1" showInputMessage="1" showErrorMessage="1" sqref="L13:L74">
      <formula1>$AH$23:$AH$38</formula1>
    </dataValidation>
    <dataValidation type="list" allowBlank="1" showInputMessage="1" showErrorMessage="1" sqref="N13:N74">
      <formula1>$AJ$15:$AJ$16</formula1>
    </dataValidation>
    <dataValidation allowBlank="1" showInputMessage="1" showErrorMessage="1" promptTitle="AIDE A LA SAISIE :" prompt="Si espèce BOVINE, CAPRINE, OVINE ou PORCINE indiquer le NOMBRE D'ANIMAUX, si espèce VOLAILLE, LAPIN ou ABEILLE indiquer la SUPERFICIE EN M² DU BAT" sqref="O13:O74"/>
  </dataValidations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>DAAF976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eric.bianchini</dc:creator>
  <cp:lastModifiedBy>Romain DOL</cp:lastModifiedBy>
  <cp:lastPrinted>2016-04-11T15:11:36Z</cp:lastPrinted>
  <dcterms:created xsi:type="dcterms:W3CDTF">2014-08-21T13:49:12Z</dcterms:created>
  <dcterms:modified xsi:type="dcterms:W3CDTF">2024-02-23T14:06:49Z</dcterms:modified>
</cp:coreProperties>
</file>